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ЦОР\ОПР\ШАДРИНА\Торги\2021г\01 ИД\14 Бытовые помещения(туалеты_1часть)_\"/>
    </mc:Choice>
  </mc:AlternateContent>
  <bookViews>
    <workbookView xWindow="0" yWindow="60" windowWidth="7500" windowHeight="4245" tabRatio="771"/>
  </bookViews>
  <sheets>
    <sheet name="7" sheetId="8" r:id="rId1"/>
    <sheet name="12" sheetId="9" r:id="rId2"/>
    <sheet name="16" sheetId="10" r:id="rId3"/>
    <sheet name="17" sheetId="11" r:id="rId4"/>
    <sheet name="18" sheetId="12" r:id="rId5"/>
  </sheets>
  <externalReferences>
    <externalReference r:id="rId6"/>
    <externalReference r:id="rId7"/>
    <externalReference r:id="rId8"/>
    <externalReference r:id="rId9"/>
  </externalReferences>
  <definedNames>
    <definedName name="Print_Titles" localSheetId="1">'12'!$15:$15</definedName>
    <definedName name="Print_Titles" localSheetId="2">'16'!$15:$15</definedName>
    <definedName name="Print_Titles" localSheetId="3">'17'!$15:$15</definedName>
    <definedName name="Print_Titles" localSheetId="4">'18'!$15:$15</definedName>
    <definedName name="Print_Titles" localSheetId="0">'7'!$16:$16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1">'12'!$15:$15</definedName>
    <definedName name="_xlnm.Print_Titles" localSheetId="2">'16'!$15:$15</definedName>
    <definedName name="_xlnm.Print_Titles" localSheetId="3">'17'!$15:$15</definedName>
    <definedName name="_xlnm.Print_Titles" localSheetId="4">'18'!$15:$15</definedName>
    <definedName name="_xlnm.Print_Titles" localSheetId="0">'7'!$16:$16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4">#REF!</definedName>
    <definedName name="Заказчик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 localSheetId="4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/>
</workbook>
</file>

<file path=xl/calcChain.xml><?xml version="1.0" encoding="utf-8"?>
<calcChain xmlns="http://schemas.openxmlformats.org/spreadsheetml/2006/main">
  <c r="K29" i="12" l="1"/>
  <c r="K27" i="10" l="1"/>
  <c r="K27" i="9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<sst xmlns="http://schemas.openxmlformats.org/spreadsheetml/2006/main" count="1865" uniqueCount="555">
  <si>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</si>
  <si>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</si>
  <si>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</si>
  <si>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</si>
  <si>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</si>
  <si>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</si>
  <si>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</si>
  <si>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</si>
  <si>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</si>
  <si>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</si>
  <si>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</si>
  <si>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 xml:space="preserve"> (наименование объекта, станционный номер, инвентарный номер)</t>
  </si>
  <si>
    <t>Раздел 1. Ремонт  санитарного узла 1 этаж</t>
  </si>
  <si>
    <t>Разборка покрытий полов: дощатых</t>
  </si>
  <si>
    <t>100 м2</t>
  </si>
  <si>
    <t>Строительный мусор</t>
  </si>
  <si>
    <t>т</t>
  </si>
  <si>
    <t>100 шт</t>
  </si>
  <si>
    <t>Устройство тепло- и звукоизоляции засыпной: керамзитовой (толщина 100мм)</t>
  </si>
  <si>
    <t>м3</t>
  </si>
  <si>
    <t>Гравий керамзитовый</t>
  </si>
  <si>
    <t>т металлоконструкций</t>
  </si>
  <si>
    <t>Профиль направляющий, стальной, оцинкованный, для монтажа гипсовых перегородок и подвесных потолков, длина 3 м, сечение 60х27х0,6 мм (1,8кг/шт)</t>
  </si>
  <si>
    <t>м</t>
  </si>
  <si>
    <t>Фанера общего назначения из шпона лиственных пород водостойкая, ФК, сорт II/II, толщина 21 мм</t>
  </si>
  <si>
    <t>Смеси сухие водостойкие для затирки межплиточных швов шириной 1-6 мм (различная цветовая гамма)</t>
  </si>
  <si>
    <t>Плитка керамогранитная, неполированная, размер 300х300 мм</t>
  </si>
  <si>
    <t>м2</t>
  </si>
  <si>
    <t>Клей для плитки (сухая смесь)</t>
  </si>
  <si>
    <t>Грунтовка  глубокого проникновения</t>
  </si>
  <si>
    <t>Разборка облицовки стен: из керамических глазурованных плиток</t>
  </si>
  <si>
    <t>Покрытие поверхностей грунтовкой глубокого проникновения: за 1 раз стен</t>
  </si>
  <si>
    <t>кг</t>
  </si>
  <si>
    <t>Грунтовка Бетон-контакт</t>
  </si>
  <si>
    <t>Плитка керамическая глазурованная для внутренней облицовки стен  200х300мм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</si>
  <si>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</si>
  <si>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шт</t>
  </si>
  <si>
    <t>Краска водно-дисперсионная ВД-АК</t>
  </si>
  <si>
    <t>Демонтаж: светильников с лампами накаливания</t>
  </si>
  <si>
    <t>Светильник светодиодный накладной, в закрытом корпусе БАЙКАЛ</t>
  </si>
  <si>
    <t>Эмаль ПФ-115</t>
  </si>
  <si>
    <t>Установка блоков в наружных и внутренних дверных проемах: в каменных стенах, площадь проема до 3 м2</t>
  </si>
  <si>
    <t>компл</t>
  </si>
  <si>
    <t>Блок дверной, одностворчатый с ручками и замком</t>
  </si>
  <si>
    <t>Установка и крепление наличников</t>
  </si>
  <si>
    <t>100 м</t>
  </si>
  <si>
    <t>Наличники из древесины</t>
  </si>
  <si>
    <t>Установка унитазов: с бачком непосредственно присоединенным</t>
  </si>
  <si>
    <t>10 компл</t>
  </si>
  <si>
    <t>Раздел 2. Прочие работы</t>
  </si>
  <si>
    <t>Погрузо-разгрузочные работы при автомобильных перевозках: Погрузка мусора строительного с погрузкой вручную бадьи</t>
  </si>
  <si>
    <t>1 т груза</t>
  </si>
  <si>
    <t>Демонтаж унитаза</t>
  </si>
  <si>
    <t>Унитаз</t>
  </si>
  <si>
    <t>1</t>
  </si>
  <si>
    <t>мусор</t>
  </si>
  <si>
    <t>повторное использование</t>
  </si>
  <si>
    <t>Устройство металлического каркаса на пол</t>
  </si>
  <si>
    <t>Устройство полов из фанеры  по металическому каркасу</t>
  </si>
  <si>
    <t xml:space="preserve">Устройство керамогранитной плитки пола </t>
  </si>
  <si>
    <t>Облицовка стен кафельной плиткой</t>
  </si>
  <si>
    <t xml:space="preserve">Смеси сухие   для затирки межплиточных швов </t>
  </si>
  <si>
    <t>Светильник</t>
  </si>
  <si>
    <t>0,002</t>
  </si>
  <si>
    <t>Установка светильников в подвесных потолках, устанавливаемый: на профиле, количество ламп в светильнике до 4</t>
  </si>
  <si>
    <t>Окраска труб, регистров отопления, количество окрасок 2</t>
  </si>
  <si>
    <t>Разборка дверного блока</t>
  </si>
  <si>
    <t>0,0754</t>
  </si>
  <si>
    <t>подрядчик</t>
  </si>
  <si>
    <t>13</t>
  </si>
  <si>
    <t>14</t>
  </si>
  <si>
    <t>15</t>
  </si>
  <si>
    <t>16</t>
  </si>
  <si>
    <t>17</t>
  </si>
  <si>
    <t>18</t>
  </si>
  <si>
    <t>19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</si>
  <si>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</si>
  <si>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Приложение № 1  к договору   от ____________ №___________</t>
  </si>
  <si>
    <t>Заместитель директора филиала-</t>
  </si>
  <si>
    <t xml:space="preserve">технический директор участка </t>
  </si>
  <si>
    <t>теплоисточники и теплосети ТЭЦ-6</t>
  </si>
  <si>
    <t xml:space="preserve">ООО "Байкальская энергетическая компания" </t>
  </si>
  <si>
    <t>________________В.М. Линейцев</t>
  </si>
  <si>
    <t>"______ " _______________2021г.</t>
  </si>
  <si>
    <t>Условия производства работ:Приказ от 04.08.2020 № 421/пр прил.10 табл.1 п.1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 К=1,2</t>
  </si>
  <si>
    <t>Подписи лиц, ответственных на филиале за составление дефектных ведомостей</t>
  </si>
  <si>
    <t>( с указанием должностей и расшифровкой подписей)</t>
  </si>
  <si>
    <t>Начальник ЦОР-ТИ</t>
  </si>
  <si>
    <t>Д.В. Юхнев</t>
  </si>
  <si>
    <t xml:space="preserve">Инженер по ОЭРЗиС </t>
  </si>
  <si>
    <t>П.О. Сегида</t>
  </si>
  <si>
    <t>Начальник РТС-2</t>
  </si>
  <si>
    <t>А.А. Востриков</t>
  </si>
  <si>
    <t>Ведомость объемов работ № 7-21</t>
  </si>
  <si>
    <t xml:space="preserve">Служба ЗиС подтверждает необходимость </t>
  </si>
  <si>
    <t>проведения данных видов работ.</t>
  </si>
  <si>
    <t>Ведущий инженер СЗС</t>
  </si>
  <si>
    <t>на Ремонт санитарных узлов 1 этаж здания гаража  "Бикей" (РТС-2),  (инв. № КСУ010005487)</t>
  </si>
  <si>
    <t>Ведомость объемов работ № 12-21</t>
  </si>
  <si>
    <t>на Ремонт санитарных узлов и бытовых помещений здания блока вспомогательных отделений (ТЭЦ), инв. № ИЭ14800000025</t>
  </si>
  <si>
    <t>Раздел 1. Ремонт бытового помещения ЭТЛ -2 этаж</t>
  </si>
  <si>
    <t>Демонтаж  дверного блока ПВХ - 860х2050мм</t>
  </si>
  <si>
    <t>Дверной блок ПВХ</t>
  </si>
  <si>
    <t>тн</t>
  </si>
  <si>
    <t>0,055</t>
  </si>
  <si>
    <t>Демонтаж металлической дверной коробки</t>
  </si>
  <si>
    <t>10 перерезов</t>
  </si>
  <si>
    <t>Металическая дверная коробка</t>
  </si>
  <si>
    <t>0,027</t>
  </si>
  <si>
    <t>Устройство металлических перемычек в стенах существующих зданий</t>
  </si>
  <si>
    <t>Конструкции сварные индивидуальные прочие, масса сборочной единицы до 0,1 т (Сталь угловая 63х63х4мм )</t>
  </si>
  <si>
    <t>Устройство металического каркаса над дверным блоком для зашивки пространства над дверью</t>
  </si>
  <si>
    <t>Конструкции сварные индивидуальные прочие, масса сборочной единицы до 0,1 т Сталь угловая 40х40х3мм)</t>
  </si>
  <si>
    <t>Облицовка профлистом по металлическому каркасу над дверным блоком</t>
  </si>
  <si>
    <t>Профнастил оцинкованный С10-1100-0,55</t>
  </si>
  <si>
    <t>Устройство изоляции над верным проемом</t>
  </si>
  <si>
    <t>Плиты изоляционные толщиной 100мм</t>
  </si>
  <si>
    <t>Устройство пароизоляции на дверным блоком</t>
  </si>
  <si>
    <t>ИЗОСПАН: A</t>
  </si>
  <si>
    <t>10 м2</t>
  </si>
  <si>
    <t>Обшивка проема над дверным блоком листом ГВЛВ</t>
  </si>
  <si>
    <t>Лист гипсоволокнистый влагостойкий ГВЛВ, толщина 12,5 мм</t>
  </si>
  <si>
    <t>Установка металлических дверных блоков в готовые проемы</t>
  </si>
  <si>
    <t>Двери стальные утепленные одностворчатые</t>
  </si>
  <si>
    <t>10</t>
  </si>
  <si>
    <t>Разборка бетонного порога</t>
  </si>
  <si>
    <t>11</t>
  </si>
  <si>
    <t>Устройство бетонного порога высотой 50мм</t>
  </si>
  <si>
    <t>Раствор готовый кладочный, цементный, М100</t>
  </si>
  <si>
    <t>12</t>
  </si>
  <si>
    <t>Окраска бетонного порога</t>
  </si>
  <si>
    <t>Ремонт штукатурки откосов внутри здания по камню и бетону цементно-известковым раствором: прямолинейных  (толщиной 20мм)</t>
  </si>
  <si>
    <t>Раствор кладочный, цементно-известковый, М50</t>
  </si>
  <si>
    <t>Улучшенная окраска масляными составами по штукатурке: откосов за 2 раза</t>
  </si>
  <si>
    <t xml:space="preserve">Разборка плинтусов: цементных </t>
  </si>
  <si>
    <t>Устройство плинтусов: цементных ( высотой 50мм)</t>
  </si>
  <si>
    <t>Раствор готовый кладочный, цементный, М50</t>
  </si>
  <si>
    <t>Окраска бетонного плинтуса</t>
  </si>
  <si>
    <t>Устройство металлического каркаса из направляющих профилей под облицовку различными материалами: стен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</si>
  <si>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</si>
  <si>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>Профиль стоечный, стальной, оцинкованный, для монтажа гипсовых перегородок, длина 3 м, сечение 75х50х0,6 мм</t>
  </si>
  <si>
    <t>Подвес прямой, стальной, оцинкованный, для закрепления (подвески) потолочных профилей к несущим конструкциям</t>
  </si>
  <si>
    <t xml:space="preserve">Облицовка стены из листа ГВЛВ по металлическому каркасу с вырезом проема под радиаторные  решетки </t>
  </si>
  <si>
    <t>20</t>
  </si>
  <si>
    <t>Сплошное шпаклевание радиаторной решетки из ГВЛВ</t>
  </si>
  <si>
    <t>Шпатлевка масляно-клеевая</t>
  </si>
  <si>
    <t>21</t>
  </si>
  <si>
    <t>Окраска стен по ГВЛ</t>
  </si>
  <si>
    <t>Грунтовка глубокого проникновения</t>
  </si>
  <si>
    <t>23</t>
  </si>
  <si>
    <t>Установка декоративных радиаторных решеток</t>
  </si>
  <si>
    <t>Решетка радиаторная из ПВХ, размер 0,6х0,9 м</t>
  </si>
  <si>
    <t>24</t>
  </si>
  <si>
    <t>Окраска труб отопления, количество окрасок 2 раза</t>
  </si>
  <si>
    <t>25</t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</si>
  <si>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</si>
  <si>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t>Краска акриловая</t>
  </si>
  <si>
    <t>26</t>
  </si>
  <si>
    <t>Окраска дверного блока с двух сторон</t>
  </si>
  <si>
    <t>27</t>
  </si>
  <si>
    <t>Разборка деревянного потолка</t>
  </si>
  <si>
    <t>28</t>
  </si>
  <si>
    <t>0,004</t>
  </si>
  <si>
    <t>29</t>
  </si>
  <si>
    <t>Устройство потолков: плитно-ячеистых по каркасу из оцинкованного профиля (типа "Армстронг")</t>
  </si>
  <si>
    <t>Панели потолочные с комплектующими: ARMSTRONG BAIKAL</t>
  </si>
  <si>
    <t>30</t>
  </si>
  <si>
    <t>31</t>
  </si>
  <si>
    <t>Смена смесителей: без душевой сетки</t>
  </si>
  <si>
    <t>Смеситель однорычажный</t>
  </si>
  <si>
    <t>32</t>
  </si>
  <si>
    <t>Смена: моек на одно отделение</t>
  </si>
  <si>
    <t>0,0041</t>
  </si>
  <si>
    <t>Мойка нерж., с вып. 3 1/2 с сифоном, с креплением.</t>
  </si>
  <si>
    <t>33</t>
  </si>
  <si>
    <t>Прокладка кабель канала 30х40мм</t>
  </si>
  <si>
    <t>Кабель-канал (короб) 30х40 мм</t>
  </si>
  <si>
    <t>Раздел 2. Ремонт потолка душевой ИЭР 2 этаж</t>
  </si>
  <si>
    <t>34</t>
  </si>
  <si>
    <t>Замена панелей ПВХ потолка без разбора существующего каркаса</t>
  </si>
  <si>
    <t>Панели декоративные пластиковые, размер 2700х250х8 мм</t>
  </si>
  <si>
    <t>Стартовый профиль пластиковый</t>
  </si>
  <si>
    <t>35</t>
  </si>
  <si>
    <t>Установка диффузоров</t>
  </si>
  <si>
    <t>Диффузор Ф200мм</t>
  </si>
  <si>
    <t>36</t>
  </si>
  <si>
    <t>Смена светильников освещения</t>
  </si>
  <si>
    <t>0,008</t>
  </si>
  <si>
    <t>Светильник светодиодный влагозащищенный, степень IP 65</t>
  </si>
  <si>
    <t>37</t>
  </si>
  <si>
    <t>Раздел 3. Ремонт сан.узла ИЭР 2 этаж</t>
  </si>
  <si>
    <t>38</t>
  </si>
  <si>
    <t xml:space="preserve"> Разборка  воздуховодов </t>
  </si>
  <si>
    <t>0,0005</t>
  </si>
  <si>
    <t>39</t>
  </si>
  <si>
    <t>Разборка деревянного дверного блока</t>
  </si>
  <si>
    <t>40</t>
  </si>
  <si>
    <t>41</t>
  </si>
  <si>
    <t>Разборка трубопроводов из водогазопроводных труб диаметром: до 32 мм (Ф 15мм)</t>
  </si>
  <si>
    <t>0,0099</t>
  </si>
  <si>
    <t>Ацетилен газообразный технический</t>
  </si>
  <si>
    <t>Кислород газообразный технический</t>
  </si>
  <si>
    <t>42</t>
  </si>
  <si>
    <t>Заделка выбоин в цементных полах, площадь ремонтируемого участка  0,3 м2 толщиной 30мм- под установку унитаза</t>
  </si>
  <si>
    <t>100 мест</t>
  </si>
  <si>
    <t>43</t>
  </si>
  <si>
    <t>Смена: унитазов типа "Компакт"</t>
  </si>
  <si>
    <t>0,015</t>
  </si>
  <si>
    <t>Унитаз-компакт «Комфорт»</t>
  </si>
  <si>
    <t>44</t>
  </si>
  <si>
    <t>Установка моек: на одно отделение</t>
  </si>
  <si>
    <t xml:space="preserve">Подводки сантехнические </t>
  </si>
  <si>
    <t>45</t>
  </si>
  <si>
    <t>Установка смесителей</t>
  </si>
  <si>
    <t>10 шт</t>
  </si>
  <si>
    <t>Смесители для умывальников  (с барашками)</t>
  </si>
  <si>
    <t>46</t>
  </si>
  <si>
    <t>Изготовление элементов и сборка узлов стальных трубопроводов диаметром: 15 мм</t>
  </si>
  <si>
    <t>10 м</t>
  </si>
  <si>
    <t>Трубы стальные сварные оцинкованные водогазопроводные с резьбой, обыкновенные, номинальный диаметр 15 мм, толщина стенки 2,8 мм</t>
  </si>
  <si>
    <t>Угольник Ф 15 мм</t>
  </si>
  <si>
    <t>Тройник Ф15 мм</t>
  </si>
  <si>
    <t>47</t>
  </si>
  <si>
    <t>Прокладка трубопроводов водоснабжения из стальных водогазопроводных оцинкованных труб диаметром: 15 мм (из готовых узлов)</t>
  </si>
  <si>
    <t>Кран шаровый  диаметр 15 мм</t>
  </si>
  <si>
    <t>48</t>
  </si>
  <si>
    <t>49</t>
  </si>
  <si>
    <t>Улучшенная масляная окраска ранее окрашенных стен: за два раза с расчисткой старой краски до 10%</t>
  </si>
  <si>
    <t>50</t>
  </si>
  <si>
    <t>Покрытие поверхностей грунтовкой глубокого проникновения: за 1 раз потолков</t>
  </si>
  <si>
    <t>51</t>
  </si>
  <si>
    <t>Улучшенная масляная окраска ранее окрашенных потолков: за два раза с расчисткой старой краски до 10%</t>
  </si>
  <si>
    <t>52</t>
  </si>
  <si>
    <t>53</t>
  </si>
  <si>
    <t>Установка вентиляционной решетки стальной</t>
  </si>
  <si>
    <t>Решетка вентиляционная стальная 150х150мм</t>
  </si>
  <si>
    <t>54</t>
  </si>
  <si>
    <t>Смена: выключателей</t>
  </si>
  <si>
    <t>Выключатель одноклавишный для открытой проводки</t>
  </si>
  <si>
    <t>55</t>
  </si>
  <si>
    <t>Установка светильников светодиодных</t>
  </si>
  <si>
    <t>Светильник светодиодный ДСП IP65 без ламп</t>
  </si>
  <si>
    <t>Лампы светодиодные</t>
  </si>
  <si>
    <t>56</t>
  </si>
  <si>
    <t>Установка дверного  алюминиевого блока</t>
  </si>
  <si>
    <t>Алюминиевый дверной блок с заполнением сендвич панелей  с  ручками и  замками</t>
  </si>
  <si>
    <t>57</t>
  </si>
  <si>
    <t>Облицовка дверных проемов наличником из оцинкованной стали</t>
  </si>
  <si>
    <t>Наличник из оцинкованной стали с полимерным покрытием</t>
  </si>
  <si>
    <t>Раздел 4. Ремонт раздевалки ИЭР 2 этаж</t>
  </si>
  <si>
    <t>58</t>
  </si>
  <si>
    <t>59</t>
  </si>
  <si>
    <t>Разборка обшивки стен из деревянных панелей</t>
  </si>
  <si>
    <t>60</t>
  </si>
  <si>
    <t>Устройство металлического каркаса из направляющих профилей под облицовку различными материалами: потолков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</si>
  <si>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</si>
  <si>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</si>
  <si>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Подвес профиля стальной, оцинкованный с зажимом пружинный анкерный, для крепления профилей сечение 60х27 мм</t>
  </si>
  <si>
    <t>Соединитель профиля одноуровневый потолочный</t>
  </si>
  <si>
    <t>61</t>
  </si>
  <si>
    <t>Подшивка потолка ГВЛВ по металлическому каркасу</t>
  </si>
  <si>
    <t>62</t>
  </si>
  <si>
    <t>Сплошное шпаклевание потолка</t>
  </si>
  <si>
    <t>63</t>
  </si>
  <si>
    <t>Окраска водно-дисперсионными акриловыми составами улучшенная: по сборным конструкциям потолков, подготовленным под окраску (за 2 раза)</t>
  </si>
  <si>
    <t>64</t>
  </si>
  <si>
    <t>Краска акриловая фасадная</t>
  </si>
  <si>
    <t>65</t>
  </si>
  <si>
    <t>Разборка облицовки стен: из керамических глазурованных плиток (в углу)</t>
  </si>
  <si>
    <t>66</t>
  </si>
  <si>
    <t>Облицовка стены плиткой - в углу</t>
  </si>
  <si>
    <t>Смеси сухие  для затирки межплиточных швов</t>
  </si>
  <si>
    <t>Плитка керамическая глазурованная для внутренней облицовки стен</t>
  </si>
  <si>
    <t>67</t>
  </si>
  <si>
    <t>68</t>
  </si>
  <si>
    <t>69</t>
  </si>
  <si>
    <t>Разборка трубопроводов из водогазопроводных труб диаметром: до 32 мм</t>
  </si>
  <si>
    <t>70</t>
  </si>
  <si>
    <t>Установка заглушки Ф32мм</t>
  </si>
  <si>
    <t>Сталь листовая  4,0 мм</t>
  </si>
  <si>
    <t>71</t>
  </si>
  <si>
    <t>72</t>
  </si>
  <si>
    <t>Установка Светильник в подвесных потолках, устанавливаемый: на закладных деталях, количество ламп в светильнике до 4</t>
  </si>
  <si>
    <t>Светильники с люминесцентными лампами, подвесные</t>
  </si>
  <si>
    <t>73</t>
  </si>
  <si>
    <t>Прокладка кабель канала</t>
  </si>
  <si>
    <t>Кабель-канал (короб) 100x100 мм</t>
  </si>
  <si>
    <t>74</t>
  </si>
  <si>
    <t>Прокладка кабеля в кабель канал с установкой ответвительной коробки</t>
  </si>
  <si>
    <t>Кабель силовой с медными жилами ВВГ 2х1,5</t>
  </si>
  <si>
    <t>1000 м</t>
  </si>
  <si>
    <t>Коробка ответвительная</t>
  </si>
  <si>
    <t>75</t>
  </si>
  <si>
    <t>Разборка обшивки деревянного короба</t>
  </si>
  <si>
    <t>76</t>
  </si>
  <si>
    <t>Разборка каркаса короба</t>
  </si>
  <si>
    <t>77</t>
  </si>
  <si>
    <t>Разборка трубопроводов из чугунных канализационных труб диаметром: 100 мм</t>
  </si>
  <si>
    <t>78</t>
  </si>
  <si>
    <t>Прокладка трубопроводов канализации из полиэтиленовых труб высокой плотности диаметром: 110 мм</t>
  </si>
  <si>
    <t>Труба ПВХ канализационная Ф110мм</t>
  </si>
  <si>
    <t>79</t>
  </si>
  <si>
    <t>Установка полиэтиленовых фасонных частей: тройников</t>
  </si>
  <si>
    <t>Тройник полипропиленовый, диаметр 110 мм</t>
  </si>
  <si>
    <t>80</t>
  </si>
  <si>
    <t>Установка полиэтиленовых фасонных частей: переходов</t>
  </si>
  <si>
    <t>Переход с ЧК на ПВХ Ф110мм</t>
  </si>
  <si>
    <t>81</t>
  </si>
  <si>
    <t>Устройство металлического каркаса из направляющих профилей под облицовку различными материалами: стен (короба)</t>
  </si>
  <si>
    <t>82</t>
  </si>
  <si>
    <t>Обшивка короба по металлическому каркасу</t>
  </si>
  <si>
    <t>83</t>
  </si>
  <si>
    <t>84</t>
  </si>
  <si>
    <t>Окраска короба за 2 раза</t>
  </si>
  <si>
    <t>85</t>
  </si>
  <si>
    <t>Установка люков сантехнических (ревизионных): с креплением саморезами</t>
  </si>
  <si>
    <t>Лючок сантехнический 150х200мм</t>
  </si>
  <si>
    <t>Раздел 5. Ремонт сан.узла ЭЦ-ТИ 1 этаж (мужской)</t>
  </si>
  <si>
    <t>86</t>
  </si>
  <si>
    <t>повтоное использование</t>
  </si>
  <si>
    <t>87</t>
  </si>
  <si>
    <t>Демонтаж: моек</t>
  </si>
  <si>
    <t>Мойка</t>
  </si>
  <si>
    <t>88</t>
  </si>
  <si>
    <t xml:space="preserve"> Снятие полотенцесушителя электрического</t>
  </si>
  <si>
    <t>Полотенцесушитель</t>
  </si>
  <si>
    <t>89</t>
  </si>
  <si>
    <t>0,006</t>
  </si>
  <si>
    <t>90</t>
  </si>
  <si>
    <t>Разборка деревянных заполнений проемов: оконных с подоконными досками</t>
  </si>
  <si>
    <t>0,035</t>
  </si>
  <si>
    <t>91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</si>
  <si>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</t>
  </si>
  <si>
    <t>Блок оконный пластиковый двухстворчатый, с одной поворотной створкой, трёхкамерным стеклопакетом с тонированным остеклением</t>
  </si>
  <si>
    <t>92</t>
  </si>
  <si>
    <t>Установка подоконных досок из ПВХ: в каменных стенах толщиной до 0,51 м</t>
  </si>
  <si>
    <t>Доски подоконные из ПВХ, ширина 300 мм</t>
  </si>
  <si>
    <t>93</t>
  </si>
  <si>
    <t xml:space="preserve">Облицовка оконных откосов шириной 200мм, длиной 3,9м </t>
  </si>
  <si>
    <t>Панели пластиковые для откосов "Реас Пласт" шириной 0,4 м, длиной: 6,0 м, белые матовые</t>
  </si>
  <si>
    <t>94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</si>
  <si>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</si>
  <si>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м2 проема</t>
  </si>
  <si>
    <t>Аквилон из оцинкованной стали с полимерным покрытием</t>
  </si>
  <si>
    <t>п.м</t>
  </si>
  <si>
    <t>Водоотлив оконный  из оцинкованной стали с полимерным покрытием</t>
  </si>
  <si>
    <t>Откосная планка из оцинкованной стали с полимерным покрытием</t>
  </si>
  <si>
    <t>95</t>
  </si>
  <si>
    <t>96</t>
  </si>
  <si>
    <t>97</t>
  </si>
  <si>
    <t>Ремонт штукатурки откосов внутри здания по камню и бетону цементно-известковым раствором: прямолинейных</t>
  </si>
  <si>
    <t>Раствор готовый отделочный тяжелый, цементно-известковый, состав 1:1:6</t>
  </si>
  <si>
    <t>98</t>
  </si>
  <si>
    <t>Окраска водно-дисперсионными акриловыми составами улучшенная: по штукатурке стен (откосов за 2 раза)</t>
  </si>
  <si>
    <t>99</t>
  </si>
  <si>
    <t>100</t>
  </si>
  <si>
    <t>Разборка покрытий полов: из керамических плиток</t>
  </si>
  <si>
    <t>Разборка плинтусов: цементных</t>
  </si>
  <si>
    <t>102</t>
  </si>
  <si>
    <t>Заделка трещин 30х30мм составом EMACO S88C</t>
  </si>
  <si>
    <t>103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</si>
  <si>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</si>
  <si>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  EMACO S88C безусадочные, быстротвердеющие</t>
  </si>
  <si>
    <t>104</t>
  </si>
  <si>
    <t>Устройство стяжек: цементных толщиной 15 мм</t>
  </si>
  <si>
    <t>105</t>
  </si>
  <si>
    <t>106</t>
  </si>
  <si>
    <t>Устройство плинтусов: из плиток керамогранитных высотой 50мм</t>
  </si>
  <si>
    <t>Плинтусы керамогранитные</t>
  </si>
  <si>
    <t>107</t>
  </si>
  <si>
    <t>Облицовка стен плиткой - в сан.узле на высоту 2,8м</t>
  </si>
  <si>
    <t>Плитка керамическая глазурованная для внутренней облицовки стен 200х300мм</t>
  </si>
  <si>
    <t>108</t>
  </si>
  <si>
    <t>Выравнивание стены раствором толщиной 15мм на высоту 2,8м</t>
  </si>
  <si>
    <t>109</t>
  </si>
  <si>
    <t>Сплошное шпаклевание стен на высоту 2,8м</t>
  </si>
  <si>
    <t>110</t>
  </si>
  <si>
    <t>111</t>
  </si>
  <si>
    <t>Окраска водно-дисперсионными акриловыми составами улучшенная: по штукатурке стен (за 2 раза)</t>
  </si>
  <si>
    <t>112</t>
  </si>
  <si>
    <t>113</t>
  </si>
  <si>
    <t xml:space="preserve">Устройство подвесного потолка типа "Армстронг" </t>
  </si>
  <si>
    <t>114</t>
  </si>
  <si>
    <t>Установка диффузора потолочного</t>
  </si>
  <si>
    <t>Диффузор Ф100мм</t>
  </si>
  <si>
    <t>115</t>
  </si>
  <si>
    <t>116</t>
  </si>
  <si>
    <t>Кабель-канал (короб) 20x20 мм</t>
  </si>
  <si>
    <t>117</t>
  </si>
  <si>
    <t>118</t>
  </si>
  <si>
    <t>119</t>
  </si>
  <si>
    <t>120</t>
  </si>
  <si>
    <t>Установка электросушителя для рук</t>
  </si>
  <si>
    <t>Раздел 6. Ремонт бытового помещения  РММ ИЭР 2 этаж</t>
  </si>
  <si>
    <t>121</t>
  </si>
  <si>
    <t>Разборка деревянных заполнений проемов: оконных с подоконными досками (1шт)</t>
  </si>
  <si>
    <t>0,077</t>
  </si>
  <si>
    <t>122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</si>
  <si>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</si>
  <si>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Блок оконный пластиковый трехстворчатый, с одной поворотной створкой, трёхкамерным стеклопакетом</t>
  </si>
  <si>
    <t>123</t>
  </si>
  <si>
    <t>124</t>
  </si>
  <si>
    <t xml:space="preserve">Облицовка оконных откосов шириной 200мм, длиной 5,72м </t>
  </si>
  <si>
    <t>125</t>
  </si>
  <si>
    <t>126</t>
  </si>
  <si>
    <t>Разборка деревянных заполнений проемов: оконных с подоконными досками (2шт)</t>
  </si>
  <si>
    <t>0,026</t>
  </si>
  <si>
    <t>127</t>
  </si>
  <si>
    <t>Установка оконных блоков из ПВХ- профилей  с раздвижными створками -2шт</t>
  </si>
  <si>
    <t>100 м2 проема</t>
  </si>
  <si>
    <t>Раздвижное алюминиевое окно с двумя створками (1,17х0,975мм)</t>
  </si>
  <si>
    <t>Раздвижное алюминиевое окно с двумя створками (1,56х0,975мм)</t>
  </si>
  <si>
    <t>128</t>
  </si>
  <si>
    <t>Облицовка внутренней  части оконных блоков-2шт</t>
  </si>
  <si>
    <t>129</t>
  </si>
  <si>
    <t>Облицовка наружной части оконных блоков-2шт</t>
  </si>
  <si>
    <t>130</t>
  </si>
  <si>
    <t>0,020</t>
  </si>
  <si>
    <t>131</t>
  </si>
  <si>
    <t>132</t>
  </si>
  <si>
    <t>133</t>
  </si>
  <si>
    <t>134</t>
  </si>
  <si>
    <t>135</t>
  </si>
  <si>
    <t>Прокладка кабеля  с установкой ответвительной коробки</t>
  </si>
  <si>
    <t>136</t>
  </si>
  <si>
    <t>137</t>
  </si>
  <si>
    <t>Разборка плинтусов: деревянных</t>
  </si>
  <si>
    <t>138</t>
  </si>
  <si>
    <t>Разборка покрытий полов: из линолеума</t>
  </si>
  <si>
    <t>139</t>
  </si>
  <si>
    <t>Устройство покрытий: из линолеума на клее</t>
  </si>
  <si>
    <t>Линолеум полукоммерческий</t>
  </si>
  <si>
    <t>140</t>
  </si>
  <si>
    <t>Устройство плинтусов поливинилхлоридных: на винтах самонарезающих</t>
  </si>
  <si>
    <t>Плинтус для полов из ПВХ</t>
  </si>
  <si>
    <t>Заглушки торцевые для плинтуса из ПВХ, левые</t>
  </si>
  <si>
    <t>Заглушки торцевые для плинтуса из ПВХ, правые</t>
  </si>
  <si>
    <t>Соединитель для плинтуса из ПВХ</t>
  </si>
  <si>
    <t>Уголок внутренний для плинтуса из ПВХ</t>
  </si>
  <si>
    <t>Уголок наружный для плинтуса из ПВХ</t>
  </si>
  <si>
    <t>141</t>
  </si>
  <si>
    <t>Раздел 7. Прочие работы</t>
  </si>
  <si>
    <t>142</t>
  </si>
  <si>
    <t>143</t>
  </si>
  <si>
    <t>Перевозка грузов автомобилями-самосвалами грузоподъемностью 10 т работающих вне карьера на расстояние: I класс груза до 14 км</t>
  </si>
  <si>
    <t>Начальник ЭЦ-ТИ</t>
  </si>
  <si>
    <t>Ю.Г. Сияшин</t>
  </si>
  <si>
    <t>СОГЛАСОВАНО</t>
  </si>
  <si>
    <t>Ведомость объемов работ № 16-21</t>
  </si>
  <si>
    <t>на   Ремонт санитарного узла проходной с объектом 30/35 , инв. № ИЭ14800000055</t>
  </si>
  <si>
    <t>Раздел 1. Ремонт помещения</t>
  </si>
  <si>
    <t>Демонтаж бетонного пандуса размером 1,6*0,86*0,3м отбойными молотками</t>
  </si>
  <si>
    <t>Разборка покрытий полов: из керамогранитных плит</t>
  </si>
  <si>
    <t>Разборка стяжки цементно-песчанной толщиной 40мм -3м2</t>
  </si>
  <si>
    <t>Демонтаж дверных блоков деревянных - 2шт</t>
  </si>
  <si>
    <t>0,1056</t>
  </si>
  <si>
    <t>Расширение дверного проема на 100мм в кирпичных стенах, толщиной проема 150мм</t>
  </si>
  <si>
    <t xml:space="preserve">10 м3 </t>
  </si>
  <si>
    <t>Демонтаж раковины эмалированной</t>
  </si>
  <si>
    <t>Смена светильников накладных 600*600мм</t>
  </si>
  <si>
    <t>Панель светодиодная PPL 595/U 36w Prisma 3000 лм 6500 К.</t>
  </si>
  <si>
    <t>Смеси сухие ремонтные тиксотропные EMACO S488</t>
  </si>
  <si>
    <t>Заделка трещин сечением 20*40мм в кирпичных стенах с подготовкой поверхности</t>
  </si>
  <si>
    <t>Устройство стяжек: цементных толщиной 40мм</t>
  </si>
  <si>
    <t>Устройство гидроизоляции обмазочной: на 2 слоя праймером</t>
  </si>
  <si>
    <t>Мастика ТЕХНОНИКОЛЬ №31 (расход 3,5кг/м2)</t>
  </si>
  <si>
    <t xml:space="preserve">Смеси сухие водостойкие для затирки межплиточных швов </t>
  </si>
  <si>
    <t>Облицовка стен керамической плиткой на плиточный клей</t>
  </si>
  <si>
    <t>Плитки керамические глазурованные для внутренней облицовки стен</t>
  </si>
  <si>
    <t>Клей для облицовочных работ (сухая смесь)</t>
  </si>
  <si>
    <t>Краска акриловая водно-дисперсионная " Фасад"</t>
  </si>
  <si>
    <t>Шпаклёвка Knauf Мульти-Финиш цементная финишная белая, 25 кг (Расход  1,2кг на 1 м2 при толщине слоя 1мм)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</si>
  <si>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</si>
  <si>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t>Прокладка трубопроводов водоснабжения из стальных водогазопроводных оцинкованных труб диаметром: 20 мм</t>
  </si>
  <si>
    <t>Кран шаровый  диаметр 20 мм</t>
  </si>
  <si>
    <t>Трубы стальные сварные оцинкованные водогазопроводные  диаметр 20 мм</t>
  </si>
  <si>
    <t>Отвод 90 градусов диаметром 20мм</t>
  </si>
  <si>
    <t>Установка алюминиевых дверных блоков во внутренних дверных проемах: каменных стенах, площадь проема до 3 м2</t>
  </si>
  <si>
    <t>Блок дверной алюминиевый, одностворчатый, левый, размер дверного блока 700x2050 мм-2шт.</t>
  </si>
  <si>
    <t xml:space="preserve">Облицовка дверных откосов шириной 100мм </t>
  </si>
  <si>
    <t>Планка откосная из оцинкованной стали с полимерным покрытием</t>
  </si>
  <si>
    <t>0,051</t>
  </si>
  <si>
    <t>Унитаз-компакт</t>
  </si>
  <si>
    <t>Эксцентричная манжета для унитаза</t>
  </si>
  <si>
    <t>Смена: гибких подводок (к унитазу)</t>
  </si>
  <si>
    <t>Подводка гибкая  длина 800 мм</t>
  </si>
  <si>
    <t>22</t>
  </si>
  <si>
    <t>Смена: сифонов</t>
  </si>
  <si>
    <t>Сифоны полимерные, гофрированные для мойки и умывальника с пластиковым выпуском</t>
  </si>
  <si>
    <t>Установка умывальников одиночных: с подводкой холодной и горячей воды</t>
  </si>
  <si>
    <t>Раковина с пьедесталом Комфорт</t>
  </si>
  <si>
    <t>Смеситель СМ-Т15/Багульник</t>
  </si>
  <si>
    <t>Смена: гибких подводок (к раковине)</t>
  </si>
  <si>
    <t>Начальник ЦРГК</t>
  </si>
  <si>
    <t>А.А. Сычев</t>
  </si>
  <si>
    <t>О.С. Хандоля</t>
  </si>
  <si>
    <t>Ведомость объемов работ № 17-21</t>
  </si>
  <si>
    <t xml:space="preserve">на Ремонт санитарного узла  теплой стоянки на 8 автомашин (РТС-1),  инв. ИЭ№14800000077 </t>
  </si>
  <si>
    <t>Разборка плинтусов керамических высотой 50мм</t>
  </si>
  <si>
    <t xml:space="preserve">Демонтаж раковины эмалированной </t>
  </si>
  <si>
    <t>Разборка дверных блоков деревянных - 2шт</t>
  </si>
  <si>
    <t>Облицовка поверхности стен керамической плиткой на Н=1,7м</t>
  </si>
  <si>
    <t xml:space="preserve">Облицовка дверных откосов шириной 100мм с 2-х сторон </t>
  </si>
  <si>
    <t>Смена: сифонов чугунных (Смена: сифонов)</t>
  </si>
  <si>
    <t>Прокладка кабель канала по стенам</t>
  </si>
  <si>
    <t>Кабель-канал (короб) 20х40 мм</t>
  </si>
  <si>
    <t xml:space="preserve">Прокладка кабеля в кабель канал </t>
  </si>
  <si>
    <t>Раздел 2. Ремонт ветиляции</t>
  </si>
  <si>
    <t>Пробивка отверстий в кирпичных стенах толщиной 150мм размером 220*220мм</t>
  </si>
  <si>
    <t>100 отверстий</t>
  </si>
  <si>
    <t>Прокладка вентиляционных коробов сечением 200*200мм</t>
  </si>
  <si>
    <t>Воздуховоды из оцинкованной стали  толщиной: 0,5 мм, периметром 800 мм</t>
  </si>
  <si>
    <t>Заделка мест прохода воздуховодов растворной смесью сечением 10*20мм</t>
  </si>
  <si>
    <t>Установка решеток жалюзийных площадью в свету: до 0,5 м2</t>
  </si>
  <si>
    <t>Решетки жалюзийные размер 150х150 мм</t>
  </si>
  <si>
    <t>Раздел 3. Прочие работы</t>
  </si>
  <si>
    <t>Начальник РТС-1</t>
  </si>
  <si>
    <t>М.О. Палей</t>
  </si>
  <si>
    <t>Ведомость объемов работ № 18-21</t>
  </si>
  <si>
    <t>на Ремонт санитарного узла 1 этаж здания насосной станции подкачки тепловых сетей (РТС-2), инв. № ИЭ14800000048</t>
  </si>
  <si>
    <t>Раздел 1. Ремонт санитарного узла 1 этаж</t>
  </si>
  <si>
    <t>Разборка бетонного подиума</t>
  </si>
  <si>
    <t>Демонтаж унитаза с навесным бачком</t>
  </si>
  <si>
    <t>Демонтаж раковины</t>
  </si>
  <si>
    <t xml:space="preserve">Раковина металлическая </t>
  </si>
  <si>
    <t xml:space="preserve">Строительный мусор </t>
  </si>
  <si>
    <t>Снятие смесителя: без душевой сетки</t>
  </si>
  <si>
    <t>Разборка деревянного дверного блока- 760х2150мм -1шт</t>
  </si>
  <si>
    <t>0,05</t>
  </si>
  <si>
    <t>Разборка цементной стяжки пола толщиной 20мм-2,8м2</t>
  </si>
  <si>
    <t>Прокладка канализационной трубы Ф100мм</t>
  </si>
  <si>
    <t>Трубы чугунные канализационные, длина 2 м, диаметр условного прохода 100 мм</t>
  </si>
  <si>
    <t>Тройник чугунный Ф100 мм</t>
  </si>
  <si>
    <t>Отвод 90 град чугунный Ф100мм</t>
  </si>
  <si>
    <t>Устройство стяжек: цементных толщиной 10 мм</t>
  </si>
  <si>
    <t xml:space="preserve">Устройство покрытия пола из плитки керамогранитной </t>
  </si>
  <si>
    <t>Плитка керамогранитная неполированная, размер 327х327х8 мм</t>
  </si>
  <si>
    <t>Грунтовка  Бетон-контакт</t>
  </si>
  <si>
    <t>Устройство металлического каркаса над дверным блоком-для уменьшения высоты дверного проема</t>
  </si>
  <si>
    <t>Профиль направляющий, стальной, оцинкованный, для монтажа гипсовых перегородок и подвесных потолков, длина 3 м, сечение 50х40х0,6 мм</t>
  </si>
  <si>
    <t>Профиль стоечный, стальной, оцинкованный, для монтажа гипсовых перегородок, длина 3 м, сечение 50х50х0,6 мм</t>
  </si>
  <si>
    <t>Лист гипсоволокнистый влагостойкий ГВЛВ, толщина 10 мм</t>
  </si>
  <si>
    <t>Сплошное шпаклевание стены по ГВЛВ</t>
  </si>
  <si>
    <t>Ремонт штукатурки внутренних стен по камню известковым раствором площадью отдельных мест: до 1 м2 толщиной слоя до 20 мм</t>
  </si>
  <si>
    <t>Улучшенная масляная окраска ранее окрашенных стен: за два раза с расчисткой старой краски до 35%</t>
  </si>
  <si>
    <t>Блоки дверные межкомнатные- 760х2050мм (2шт)</t>
  </si>
  <si>
    <t>Наличники</t>
  </si>
  <si>
    <t xml:space="preserve">Смена светильников освещения </t>
  </si>
  <si>
    <t>Светильник настенный светодиодный</t>
  </si>
  <si>
    <t>Установка раковин</t>
  </si>
  <si>
    <t>Смесители для ванн  с душевой сеткой на гибком шланге</t>
  </si>
  <si>
    <t>Установка крана шарового Ф 15мм</t>
  </si>
  <si>
    <t>Кран шаровой  диаметр 15 мм, со сгоном</t>
  </si>
  <si>
    <t>Отводы 90° Ф15мм</t>
  </si>
  <si>
    <t>Окраска труб , количество окрасок 2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</si>
</sst>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0" applyFont="1"/>
    <xf numFmtId="0" fontId="4" fillId="0" borderId="0" xfId="0" applyFont="1" applyBorder="1"/>
    <xf numFmtId="0" fontId="9" fillId="0" borderId="0" xfId="0" applyFont="1" applyAlignment="1">
      <alignment horizontal="right" vertical="top"/>
    </xf>
    <xf numFmtId="0" fontId="11" fillId="0" borderId="0" xfId="17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0" xfId="15" applyFont="1" applyBorder="1">
      <alignment horizontal="center"/>
    </xf>
    <xf numFmtId="0" fontId="1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4" fillId="0" borderId="0" xfId="18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12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5" applyBorder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15" applyBorder="1">
      <alignment horizontal="center"/>
    </xf>
    <xf numFmtId="0" fontId="4" fillId="2" borderId="0" xfId="0" applyFont="1" applyFill="1"/>
    <xf numFmtId="0" fontId="12" fillId="2" borderId="0" xfId="0" applyFont="1" applyFill="1" applyAlignment="1">
      <alignment vertical="top"/>
    </xf>
    <xf numFmtId="0" fontId="14" fillId="2" borderId="0" xfId="0" applyFont="1" applyFill="1"/>
    <xf numFmtId="0" fontId="16" fillId="0" borderId="0" xfId="0" applyFont="1"/>
    <xf numFmtId="0" fontId="16" fillId="2" borderId="0" xfId="0" applyFont="1" applyFill="1" applyAlignment="1">
      <alignment horizontal="left" vertical="top"/>
    </xf>
    <xf numFmtId="0" fontId="16" fillId="2" borderId="0" xfId="0" applyFont="1" applyFill="1"/>
    <xf numFmtId="0" fontId="16" fillId="2" borderId="0" xfId="0" applyFont="1" applyFill="1" applyBorder="1"/>
    <xf numFmtId="0" fontId="21" fillId="0" borderId="0" xfId="0" applyFont="1"/>
    <xf numFmtId="0" fontId="15" fillId="2" borderId="0" xfId="0" applyFont="1" applyFill="1"/>
    <xf numFmtId="0" fontId="19" fillId="0" borderId="0" xfId="0" applyFont="1"/>
    <xf numFmtId="0" fontId="16" fillId="2" borderId="0" xfId="17" applyFont="1" applyFill="1" applyBorder="1" applyAlignment="1">
      <alignment horizontal="center" vertical="center"/>
    </xf>
    <xf numFmtId="0" fontId="20" fillId="2" borderId="0" xfId="17" applyFont="1" applyFill="1" applyBorder="1" applyAlignment="1">
      <alignment horizontal="center" vertical="center"/>
    </xf>
    <xf numFmtId="0" fontId="4" fillId="2" borderId="0" xfId="0" applyFont="1" applyFill="1" applyBorder="1"/>
    <xf numFmtId="0" fontId="16" fillId="2" borderId="0" xfId="20" applyFont="1" applyFill="1" applyBorder="1"/>
    <xf numFmtId="0" fontId="19" fillId="2" borderId="0" xfId="20" applyFont="1" applyFill="1"/>
    <xf numFmtId="0" fontId="16" fillId="2" borderId="0" xfId="0" applyFont="1" applyFill="1" applyAlignment="1">
      <alignment horizontal="left"/>
    </xf>
    <xf numFmtId="0" fontId="19" fillId="2" borderId="2" xfId="0" applyFont="1" applyFill="1" applyBorder="1"/>
    <xf numFmtId="0" fontId="0" fillId="2" borderId="2" xfId="0" applyFill="1" applyBorder="1"/>
    <xf numFmtId="49" fontId="4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7" fillId="0" borderId="2" xfId="17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12" fillId="0" borderId="1" xfId="12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6" fillId="2" borderId="0" xfId="21" applyFont="1" applyFill="1" applyBorder="1"/>
    <xf numFmtId="0" fontId="19" fillId="2" borderId="0" xfId="21" applyFont="1" applyFill="1"/>
    <xf numFmtId="49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22" fillId="2" borderId="0" xfId="0" applyFont="1" applyFill="1"/>
    <xf numFmtId="0" fontId="22" fillId="0" borderId="0" xfId="0" applyFont="1"/>
    <xf numFmtId="0" fontId="22" fillId="2" borderId="0" xfId="21" applyFont="1" applyFill="1" applyBorder="1"/>
    <xf numFmtId="0" fontId="22" fillId="2" borderId="0" xfId="0" applyFont="1" applyFill="1" applyBorder="1"/>
    <xf numFmtId="0" fontId="23" fillId="2" borderId="0" xfId="21" applyFont="1" applyFill="1"/>
    <xf numFmtId="0" fontId="22" fillId="2" borderId="0" xfId="0" applyFont="1" applyFill="1" applyAlignment="1">
      <alignment horizontal="left" vertical="top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left" vertical="top" wrapText="1"/>
    </xf>
    <xf numFmtId="49" fontId="18" fillId="0" borderId="7" xfId="0" applyNumberFormat="1" applyFont="1" applyBorder="1" applyAlignment="1">
      <alignment horizontal="left" vertical="top" wrapText="1"/>
    </xf>
    <xf numFmtId="49" fontId="18" fillId="0" borderId="8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3" xfId="20"/>
    <cellStyle name="Обычный 3 2" xfId="21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2%20&#1056;&#1077;&#1084;&#1086;&#1085;&#1090;%20&#1089;&#1072;&#1085;%20&#1091;&#1079;&#1083;&#1086;&#1074;%20&#1080;%20&#1073;&#1099;&#1090;&#1086;&#1074;&#1099;&#1093;%20&#1087;&#1086;&#1084;&#1077;&#1097;&#1077;&#1085;&#1080;&#1081;%20&#1041;&#1042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6%20&#1056;&#1077;&#1084;&#1086;&#1085;&#1090;%20&#1089;&#1072;&#1085;&#1091;&#1079;&#1083;&#1072;%20&#1087;&#1088;&#1086;&#1093;&#1086;&#1076;&#1085;&#1086;&#1081;%20&#1089;%20&#1086;&#1073;&#1098;&#1077;&#1082;&#1090;&#1086;&#1084;%2030-35%20&#1062;&#1056;&#1043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7%20&#1056;&#1077;&#1084;&#1086;&#1085;&#1090;%20&#1089;&#1072;&#1085;&#1091;&#1079;&#1083;&#1072;%20&#1090;&#1077;&#1087;&#1083;&#1086;&#1081;%20&#1089;&#1090;&#1086;&#1103;&#1085;&#1082;&#1080;%20&#1085;&#1072;%208%20&#1072;&#1074;&#1090;&#1086;%20&#1056;&#1058;&#1057;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8%20&#1056;&#1077;&#1084;&#1086;&#1085;&#1090;%20&#1089;&#1072;&#1085;%20&#1091;&#1079;&#1083;&#1072;%201%20&#1101;&#1090;%20&#1079;&#1076;&#1072;&#1085;&#1080;&#1103;%20&#1055;&#1053;&#1057;%20&#1055;&#1088;&#1080;&#1084;&#1086;&#1088;&#1089;&#1082;&#1072;&#1103;%20&#1056;&#105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view="pageBreakPreview" zoomScaleNormal="100" zoomScaleSheetLayoutView="100" workbookViewId="0">
      <selection activeCell="B23" sqref="B23:B26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3" style="1" customWidth="1"/>
    <col min="9" max="9" width="33.57031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3"/>
      <c r="B1"/>
      <c r="C1"/>
      <c r="D1"/>
      <c r="E1"/>
      <c r="F1"/>
      <c r="G1"/>
      <c r="H1" s="34" t="s">
        <v>77</v>
      </c>
      <c r="I1" s="33"/>
      <c r="J1"/>
      <c r="K1"/>
      <c r="L1"/>
    </row>
    <row r="2" spans="1:12" ht="15.75" x14ac:dyDescent="0.25">
      <c r="A2" s="35"/>
      <c r="B2" s="35"/>
      <c r="C2" s="21"/>
      <c r="D2" s="21"/>
      <c r="E2"/>
      <c r="F2" s="20"/>
      <c r="G2" s="20"/>
      <c r="H2" s="22"/>
      <c r="I2" s="20" t="s">
        <v>10</v>
      </c>
      <c r="J2" s="21"/>
      <c r="K2" s="21"/>
      <c r="L2" s="25"/>
    </row>
    <row r="3" spans="1:12" ht="15" customHeight="1" x14ac:dyDescent="0.25">
      <c r="A3" s="46"/>
      <c r="B3" s="39"/>
      <c r="C3" s="36"/>
      <c r="D3" s="21"/>
      <c r="E3" s="20"/>
      <c r="F3" s="20"/>
      <c r="G3" s="20"/>
      <c r="H3" s="20"/>
      <c r="I3" s="37" t="s">
        <v>78</v>
      </c>
      <c r="J3" s="38"/>
      <c r="K3" s="39"/>
      <c r="L3" s="36"/>
    </row>
    <row r="4" spans="1:12" ht="15" customHeight="1" x14ac:dyDescent="0.25">
      <c r="A4" s="46"/>
      <c r="B4" s="39"/>
      <c r="C4" s="36"/>
      <c r="D4" s="21"/>
      <c r="E4" s="20"/>
      <c r="F4" s="20"/>
      <c r="G4" s="20"/>
      <c r="H4" s="20"/>
      <c r="I4" s="37" t="s">
        <v>79</v>
      </c>
      <c r="J4" s="38"/>
      <c r="K4" s="39"/>
      <c r="L4" s="36"/>
    </row>
    <row r="5" spans="1:12" ht="15" customHeight="1" x14ac:dyDescent="0.25">
      <c r="A5" s="47"/>
      <c r="B5" s="39"/>
      <c r="C5" s="36"/>
      <c r="D5" s="21"/>
      <c r="E5" s="20"/>
      <c r="F5" s="20"/>
      <c r="G5" s="20"/>
      <c r="H5" s="20"/>
      <c r="I5" s="37" t="s">
        <v>80</v>
      </c>
      <c r="J5" s="38"/>
      <c r="K5" s="39"/>
      <c r="L5" s="36"/>
    </row>
    <row r="6" spans="1:12" ht="15" customHeight="1" x14ac:dyDescent="0.25">
      <c r="A6" s="47"/>
      <c r="B6" s="39"/>
      <c r="C6" s="36"/>
      <c r="D6" s="21"/>
      <c r="E6" s="20"/>
      <c r="F6" s="20"/>
      <c r="G6" s="20"/>
      <c r="H6" s="20"/>
      <c r="I6" s="37" t="s">
        <v>81</v>
      </c>
      <c r="J6" s="38"/>
      <c r="K6" s="39"/>
      <c r="L6" s="36"/>
    </row>
    <row r="7" spans="1:12" ht="15" customHeight="1" x14ac:dyDescent="0.25">
      <c r="A7" s="46"/>
      <c r="B7" s="39"/>
      <c r="C7" s="36"/>
      <c r="D7" s="21"/>
      <c r="E7" s="20"/>
      <c r="F7" s="20"/>
      <c r="G7" s="20"/>
      <c r="H7" s="20"/>
      <c r="I7" s="48" t="s">
        <v>82</v>
      </c>
      <c r="J7" s="38"/>
      <c r="K7" s="39"/>
      <c r="L7" s="36"/>
    </row>
    <row r="8" spans="1:12" ht="15" customHeight="1" x14ac:dyDescent="0.25">
      <c r="A8" s="37"/>
      <c r="B8" s="38"/>
      <c r="C8" s="36"/>
      <c r="D8" s="2"/>
      <c r="E8" s="2"/>
      <c r="F8" s="2"/>
      <c r="G8" s="2"/>
      <c r="H8" s="2"/>
      <c r="I8" s="48" t="s">
        <v>83</v>
      </c>
      <c r="J8" s="38"/>
      <c r="K8" s="39"/>
      <c r="L8" s="36"/>
    </row>
    <row r="9" spans="1:12" ht="15.75" customHeight="1" x14ac:dyDescent="0.2">
      <c r="B9" s="4"/>
      <c r="D9" s="43"/>
      <c r="E9" s="44" t="s">
        <v>93</v>
      </c>
      <c r="F9" s="43"/>
      <c r="G9" s="45"/>
      <c r="H9" s="2"/>
      <c r="I9" s="4"/>
      <c r="J9" s="4"/>
      <c r="K9" s="4"/>
      <c r="L9" s="4"/>
    </row>
    <row r="10" spans="1:12" x14ac:dyDescent="0.2">
      <c r="A10" s="5"/>
      <c r="B10" s="6"/>
      <c r="C10" s="7"/>
      <c r="F10" s="15"/>
      <c r="G10" s="8"/>
      <c r="H10" s="8"/>
      <c r="I10" s="8"/>
      <c r="J10" s="3"/>
      <c r="K10" s="3"/>
      <c r="L10" s="9"/>
    </row>
    <row r="11" spans="1:12" ht="18.75" x14ac:dyDescent="0.3">
      <c r="A11" s="58" t="s">
        <v>97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5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16"/>
    </row>
    <row r="13" spans="1:12" x14ac:dyDescent="0.2">
      <c r="A13" s="5"/>
      <c r="B13" s="10"/>
      <c r="C13" s="7"/>
      <c r="D13" s="9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56.25" x14ac:dyDescent="0.2">
      <c r="A15" s="60"/>
      <c r="B15" s="61"/>
      <c r="C15" s="26" t="s">
        <v>2</v>
      </c>
      <c r="D15" s="27" t="s">
        <v>7</v>
      </c>
      <c r="E15" s="28" t="s">
        <v>1</v>
      </c>
      <c r="F15" s="18" t="s">
        <v>2</v>
      </c>
      <c r="G15" s="18" t="s">
        <v>7</v>
      </c>
      <c r="H15" s="19" t="s">
        <v>8</v>
      </c>
      <c r="I15" s="18" t="s">
        <v>1</v>
      </c>
      <c r="J15" s="18" t="s">
        <v>2</v>
      </c>
      <c r="K15" s="18" t="s">
        <v>7</v>
      </c>
      <c r="L15" s="29" t="s">
        <v>9</v>
      </c>
    </row>
    <row r="16" spans="1:12" s="14" customFormat="1" x14ac:dyDescent="0.2">
      <c r="A16" s="32">
        <v>1</v>
      </c>
      <c r="B16" s="32">
        <v>2</v>
      </c>
      <c r="C16" s="32">
        <v>3</v>
      </c>
      <c r="D16" s="32">
        <v>4</v>
      </c>
      <c r="E16" s="30">
        <v>5</v>
      </c>
      <c r="F16" s="30">
        <v>6</v>
      </c>
      <c r="G16" s="30">
        <v>7</v>
      </c>
      <c r="H16" s="30">
        <v>8</v>
      </c>
      <c r="I16" s="30">
        <v>9</v>
      </c>
      <c r="J16" s="30">
        <v>10</v>
      </c>
      <c r="K16" s="30">
        <v>11</v>
      </c>
      <c r="L16" s="30">
        <v>12</v>
      </c>
    </row>
    <row r="17" spans="1:12" ht="21" customHeight="1" x14ac:dyDescent="0.2">
      <c r="A17" s="65" t="s">
        <v>12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11">
        <v>1</v>
      </c>
      <c r="B18" s="12" t="s">
        <v>13</v>
      </c>
      <c r="C18" s="11" t="s">
        <v>14</v>
      </c>
      <c r="D18" s="31">
        <v>8.9999999999999993E-3</v>
      </c>
      <c r="E18" s="13" t="s">
        <v>15</v>
      </c>
      <c r="F18" s="11" t="s">
        <v>16</v>
      </c>
      <c r="G18" s="31">
        <v>7.1999999999999998E-3</v>
      </c>
      <c r="H18" s="11" t="s">
        <v>55</v>
      </c>
      <c r="I18" s="13"/>
      <c r="J18" s="13"/>
      <c r="K18" s="13"/>
      <c r="L18" s="13"/>
    </row>
    <row r="19" spans="1:12" ht="28.5" customHeight="1" x14ac:dyDescent="0.2">
      <c r="A19" s="11">
        <v>2</v>
      </c>
      <c r="B19" s="12" t="s">
        <v>52</v>
      </c>
      <c r="C19" s="11" t="s">
        <v>17</v>
      </c>
      <c r="D19" s="31">
        <v>0.01</v>
      </c>
      <c r="E19" s="13" t="s">
        <v>53</v>
      </c>
      <c r="F19" s="13" t="s">
        <v>36</v>
      </c>
      <c r="G19" s="11" t="s">
        <v>54</v>
      </c>
      <c r="H19" s="11" t="s">
        <v>56</v>
      </c>
      <c r="I19" s="13"/>
      <c r="J19" s="13"/>
      <c r="K19" s="13"/>
      <c r="L19" s="13"/>
    </row>
    <row r="20" spans="1:12" ht="25.5" x14ac:dyDescent="0.2">
      <c r="A20" s="11">
        <v>3</v>
      </c>
      <c r="B20" s="12" t="s">
        <v>18</v>
      </c>
      <c r="C20" s="11" t="s">
        <v>19</v>
      </c>
      <c r="D20" s="31">
        <v>0.19</v>
      </c>
      <c r="E20" s="13"/>
      <c r="F20" s="13"/>
      <c r="G20" s="11"/>
      <c r="H20" s="11"/>
      <c r="I20" s="12" t="s">
        <v>20</v>
      </c>
      <c r="J20" s="11" t="s">
        <v>19</v>
      </c>
      <c r="K20" s="31">
        <v>0.20899999999999999</v>
      </c>
      <c r="L20" s="13" t="s">
        <v>68</v>
      </c>
    </row>
    <row r="21" spans="1:12" ht="63.75" x14ac:dyDescent="0.2">
      <c r="A21" s="11">
        <v>4</v>
      </c>
      <c r="B21" s="12" t="s">
        <v>57</v>
      </c>
      <c r="C21" s="11" t="s">
        <v>21</v>
      </c>
      <c r="D21" s="31">
        <v>5.4000000000000003E-3</v>
      </c>
      <c r="E21" s="13"/>
      <c r="F21" s="13"/>
      <c r="G21" s="11"/>
      <c r="H21" s="11"/>
      <c r="I21" s="12" t="s">
        <v>22</v>
      </c>
      <c r="J21" s="11" t="s">
        <v>23</v>
      </c>
      <c r="K21" s="31">
        <v>9.18</v>
      </c>
      <c r="L21" s="13" t="s">
        <v>68</v>
      </c>
    </row>
    <row r="22" spans="1:12" ht="38.25" x14ac:dyDescent="0.2">
      <c r="A22" s="11">
        <v>5</v>
      </c>
      <c r="B22" s="12" t="s">
        <v>58</v>
      </c>
      <c r="C22" s="11" t="s">
        <v>14</v>
      </c>
      <c r="D22" s="31">
        <v>1.9E-2</v>
      </c>
      <c r="E22" s="13"/>
      <c r="F22" s="13"/>
      <c r="G22" s="11"/>
      <c r="H22" s="11"/>
      <c r="I22" s="12" t="s">
        <v>24</v>
      </c>
      <c r="J22" s="11" t="s">
        <v>19</v>
      </c>
      <c r="K22" s="31">
        <v>2.3599999999999999E-2</v>
      </c>
      <c r="L22" s="13" t="s">
        <v>68</v>
      </c>
    </row>
    <row r="23" spans="1:12" ht="38.25" x14ac:dyDescent="0.2">
      <c r="A23" s="55">
        <v>6</v>
      </c>
      <c r="B23" s="66" t="s">
        <v>59</v>
      </c>
      <c r="C23" s="55" t="s">
        <v>14</v>
      </c>
      <c r="D23" s="55">
        <v>1.9E-2</v>
      </c>
      <c r="E23" s="55"/>
      <c r="F23" s="55"/>
      <c r="G23" s="55"/>
      <c r="H23" s="55"/>
      <c r="I23" s="12" t="s">
        <v>25</v>
      </c>
      <c r="J23" s="11" t="s">
        <v>16</v>
      </c>
      <c r="K23" s="31">
        <v>2.0000000000000001E-4</v>
      </c>
      <c r="L23" s="13" t="s">
        <v>68</v>
      </c>
    </row>
    <row r="24" spans="1:12" ht="25.5" outlineLevel="1" x14ac:dyDescent="0.2">
      <c r="A24" s="56"/>
      <c r="B24" s="67"/>
      <c r="C24" s="56"/>
      <c r="D24" s="56"/>
      <c r="E24" s="56"/>
      <c r="F24" s="56"/>
      <c r="G24" s="56"/>
      <c r="H24" s="56"/>
      <c r="I24" s="12" t="s">
        <v>26</v>
      </c>
      <c r="J24" s="11" t="s">
        <v>27</v>
      </c>
      <c r="K24" s="31">
        <v>1.9379999999999999</v>
      </c>
      <c r="L24" s="13" t="s">
        <v>68</v>
      </c>
    </row>
    <row r="25" spans="1:12" outlineLevel="1" x14ac:dyDescent="0.2">
      <c r="A25" s="56"/>
      <c r="B25" s="67"/>
      <c r="C25" s="56"/>
      <c r="D25" s="56"/>
      <c r="E25" s="56"/>
      <c r="F25" s="56"/>
      <c r="G25" s="56"/>
      <c r="H25" s="56"/>
      <c r="I25" s="12" t="s">
        <v>28</v>
      </c>
      <c r="J25" s="11" t="s">
        <v>16</v>
      </c>
      <c r="K25" s="31">
        <v>2.2800000000000001E-2</v>
      </c>
      <c r="L25" s="13" t="s">
        <v>68</v>
      </c>
    </row>
    <row r="26" spans="1:12" outlineLevel="1" x14ac:dyDescent="0.2">
      <c r="A26" s="57"/>
      <c r="B26" s="68"/>
      <c r="C26" s="57"/>
      <c r="D26" s="57"/>
      <c r="E26" s="57"/>
      <c r="F26" s="57"/>
      <c r="G26" s="57"/>
      <c r="H26" s="57"/>
      <c r="I26" s="12" t="s">
        <v>29</v>
      </c>
      <c r="J26" s="11" t="s">
        <v>16</v>
      </c>
      <c r="K26" s="31">
        <v>8.0000000000000004E-4</v>
      </c>
      <c r="L26" s="13" t="s">
        <v>68</v>
      </c>
    </row>
    <row r="27" spans="1:12" ht="25.5" x14ac:dyDescent="0.2">
      <c r="A27" s="11">
        <v>7</v>
      </c>
      <c r="B27" s="12" t="s">
        <v>30</v>
      </c>
      <c r="C27" s="11" t="s">
        <v>14</v>
      </c>
      <c r="D27" s="31">
        <v>0.13</v>
      </c>
      <c r="E27" s="13" t="s">
        <v>15</v>
      </c>
      <c r="F27" s="11" t="s">
        <v>16</v>
      </c>
      <c r="G27" s="31">
        <v>0.14299999999999999</v>
      </c>
      <c r="H27" s="11" t="s">
        <v>55</v>
      </c>
      <c r="I27" s="13"/>
      <c r="J27" s="13"/>
      <c r="K27" s="13"/>
      <c r="L27" s="13"/>
    </row>
    <row r="28" spans="1:12" ht="25.5" x14ac:dyDescent="0.2">
      <c r="A28" s="11">
        <v>8</v>
      </c>
      <c r="B28" s="12" t="s">
        <v>31</v>
      </c>
      <c r="C28" s="11" t="s">
        <v>14</v>
      </c>
      <c r="D28" s="31">
        <v>0.13</v>
      </c>
      <c r="E28" s="13"/>
      <c r="F28" s="13"/>
      <c r="G28" s="11"/>
      <c r="H28" s="11"/>
      <c r="I28" s="12" t="s">
        <v>33</v>
      </c>
      <c r="J28" s="11" t="s">
        <v>16</v>
      </c>
      <c r="K28" s="31">
        <v>1.2999999999999999E-3</v>
      </c>
      <c r="L28" s="13" t="s">
        <v>68</v>
      </c>
    </row>
    <row r="29" spans="1:12" ht="25.5" x14ac:dyDescent="0.2">
      <c r="A29" s="55">
        <v>9</v>
      </c>
      <c r="B29" s="66" t="s">
        <v>60</v>
      </c>
      <c r="C29" s="55" t="s">
        <v>14</v>
      </c>
      <c r="D29" s="55">
        <v>0.13</v>
      </c>
      <c r="E29" s="55"/>
      <c r="F29" s="55"/>
      <c r="G29" s="55"/>
      <c r="H29" s="55"/>
      <c r="I29" s="12" t="s">
        <v>61</v>
      </c>
      <c r="J29" s="11" t="s">
        <v>16</v>
      </c>
      <c r="K29" s="31">
        <v>6.4999999999999997E-3</v>
      </c>
      <c r="L29" s="13" t="s">
        <v>68</v>
      </c>
    </row>
    <row r="30" spans="1:12" ht="38.25" outlineLevel="1" x14ac:dyDescent="0.2">
      <c r="A30" s="56"/>
      <c r="B30" s="67"/>
      <c r="C30" s="56"/>
      <c r="D30" s="56"/>
      <c r="E30" s="56"/>
      <c r="F30" s="56"/>
      <c r="G30" s="56"/>
      <c r="H30" s="56"/>
      <c r="I30" s="12" t="s">
        <v>34</v>
      </c>
      <c r="J30" s="11" t="s">
        <v>27</v>
      </c>
      <c r="K30" s="31">
        <v>13.26</v>
      </c>
      <c r="L30" s="13" t="s">
        <v>68</v>
      </c>
    </row>
    <row r="31" spans="1:12" outlineLevel="1" x14ac:dyDescent="0.2">
      <c r="A31" s="57"/>
      <c r="B31" s="68"/>
      <c r="C31" s="57"/>
      <c r="D31" s="57"/>
      <c r="E31" s="57"/>
      <c r="F31" s="57"/>
      <c r="G31" s="57"/>
      <c r="H31" s="57"/>
      <c r="I31" s="12" t="s">
        <v>28</v>
      </c>
      <c r="J31" s="11" t="s">
        <v>16</v>
      </c>
      <c r="K31" s="31">
        <v>4.8800000000000003E-2</v>
      </c>
      <c r="L31" s="13" t="s">
        <v>68</v>
      </c>
    </row>
    <row r="32" spans="1:12" ht="51" x14ac:dyDescent="0.2">
      <c r="A32" s="11">
        <v>10</v>
      </c>
      <c r="B32" s="12" t="s">
        <v>35</v>
      </c>
      <c r="C32" s="11" t="s">
        <v>14</v>
      </c>
      <c r="D32" s="31">
        <v>1.9E-2</v>
      </c>
      <c r="E32" s="13"/>
      <c r="F32" s="13"/>
      <c r="G32" s="11"/>
      <c r="H32" s="11"/>
      <c r="I32" s="12" t="s">
        <v>37</v>
      </c>
      <c r="J32" s="11" t="s">
        <v>16</v>
      </c>
      <c r="K32" s="31">
        <v>1.1999999999999999E-3</v>
      </c>
      <c r="L32" s="13" t="s">
        <v>68</v>
      </c>
    </row>
    <row r="33" spans="1:12" ht="25.5" x14ac:dyDescent="0.2">
      <c r="A33" s="11">
        <v>11</v>
      </c>
      <c r="B33" s="12" t="s">
        <v>38</v>
      </c>
      <c r="C33" s="11" t="s">
        <v>17</v>
      </c>
      <c r="D33" s="31">
        <v>0.01</v>
      </c>
      <c r="E33" s="13" t="s">
        <v>62</v>
      </c>
      <c r="F33" s="13" t="s">
        <v>16</v>
      </c>
      <c r="G33" s="11" t="s">
        <v>63</v>
      </c>
      <c r="H33" s="11" t="s">
        <v>55</v>
      </c>
      <c r="I33" s="13"/>
      <c r="J33" s="13"/>
      <c r="K33" s="13"/>
      <c r="L33" s="13"/>
    </row>
    <row r="34" spans="1:12" ht="38.25" x14ac:dyDescent="0.2">
      <c r="A34" s="11">
        <v>12</v>
      </c>
      <c r="B34" s="12" t="s">
        <v>64</v>
      </c>
      <c r="C34" s="11" t="s">
        <v>17</v>
      </c>
      <c r="D34" s="31">
        <v>0.01</v>
      </c>
      <c r="E34" s="13"/>
      <c r="F34" s="13"/>
      <c r="G34" s="11"/>
      <c r="H34" s="11"/>
      <c r="I34" s="12" t="s">
        <v>39</v>
      </c>
      <c r="J34" s="11" t="s">
        <v>36</v>
      </c>
      <c r="K34" s="31">
        <v>1</v>
      </c>
      <c r="L34" s="13" t="s">
        <v>68</v>
      </c>
    </row>
    <row r="35" spans="1:12" ht="25.5" x14ac:dyDescent="0.2">
      <c r="A35" s="11" t="s">
        <v>69</v>
      </c>
      <c r="B35" s="12" t="s">
        <v>65</v>
      </c>
      <c r="C35" s="11" t="s">
        <v>14</v>
      </c>
      <c r="D35" s="31">
        <v>7.0000000000000001E-3</v>
      </c>
      <c r="E35" s="13"/>
      <c r="F35" s="13"/>
      <c r="G35" s="11"/>
      <c r="H35" s="11"/>
      <c r="I35" s="12" t="s">
        <v>40</v>
      </c>
      <c r="J35" s="11" t="s">
        <v>32</v>
      </c>
      <c r="K35" s="31">
        <v>0.17219999999999999</v>
      </c>
      <c r="L35" s="13" t="s">
        <v>68</v>
      </c>
    </row>
    <row r="36" spans="1:12" ht="25.5" x14ac:dyDescent="0.2">
      <c r="A36" s="11" t="s">
        <v>70</v>
      </c>
      <c r="B36" s="12" t="s">
        <v>66</v>
      </c>
      <c r="C36" s="11" t="s">
        <v>14</v>
      </c>
      <c r="D36" s="31">
        <v>1.7600000000000001E-2</v>
      </c>
      <c r="E36" s="13" t="s">
        <v>15</v>
      </c>
      <c r="F36" s="13" t="s">
        <v>16</v>
      </c>
      <c r="G36" s="11" t="s">
        <v>67</v>
      </c>
      <c r="H36" s="11" t="s">
        <v>55</v>
      </c>
      <c r="I36" s="13"/>
      <c r="J36" s="13"/>
      <c r="K36" s="13"/>
      <c r="L36" s="13"/>
    </row>
    <row r="37" spans="1:12" ht="38.25" x14ac:dyDescent="0.2">
      <c r="A37" s="11" t="s">
        <v>71</v>
      </c>
      <c r="B37" s="12" t="s">
        <v>41</v>
      </c>
      <c r="C37" s="11" t="s">
        <v>14</v>
      </c>
      <c r="D37" s="31">
        <v>1.7600000000000001E-2</v>
      </c>
      <c r="E37" s="13"/>
      <c r="F37" s="13"/>
      <c r="G37" s="11"/>
      <c r="H37" s="11"/>
      <c r="I37" s="12" t="s">
        <v>43</v>
      </c>
      <c r="J37" s="11" t="s">
        <v>42</v>
      </c>
      <c r="K37" s="31">
        <v>1</v>
      </c>
      <c r="L37" s="13" t="s">
        <v>68</v>
      </c>
    </row>
    <row r="38" spans="1:12" ht="16.5" customHeight="1" x14ac:dyDescent="0.2">
      <c r="A38" s="11" t="s">
        <v>72</v>
      </c>
      <c r="B38" s="12" t="s">
        <v>44</v>
      </c>
      <c r="C38" s="11" t="s">
        <v>45</v>
      </c>
      <c r="D38" s="31">
        <v>0.1</v>
      </c>
      <c r="E38" s="13"/>
      <c r="F38" s="13"/>
      <c r="G38" s="11"/>
      <c r="H38" s="11"/>
      <c r="I38" s="12" t="s">
        <v>46</v>
      </c>
      <c r="J38" s="11" t="s">
        <v>23</v>
      </c>
      <c r="K38" s="31">
        <v>11.2</v>
      </c>
      <c r="L38" s="13" t="s">
        <v>68</v>
      </c>
    </row>
    <row r="39" spans="1:12" ht="25.5" x14ac:dyDescent="0.2">
      <c r="A39" s="11" t="s">
        <v>73</v>
      </c>
      <c r="B39" s="12" t="s">
        <v>47</v>
      </c>
      <c r="C39" s="11" t="s">
        <v>48</v>
      </c>
      <c r="D39" s="31">
        <v>0.1</v>
      </c>
      <c r="E39" s="13"/>
      <c r="F39" s="13"/>
      <c r="G39" s="11"/>
      <c r="H39" s="11"/>
      <c r="I39" s="13"/>
      <c r="J39" s="13"/>
      <c r="K39" s="13"/>
      <c r="L39" s="13"/>
    </row>
    <row r="40" spans="1:12" ht="21" customHeight="1" x14ac:dyDescent="0.2">
      <c r="A40" s="65" t="s">
        <v>49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</row>
    <row r="41" spans="1:12" ht="44.25" customHeight="1" x14ac:dyDescent="0.2">
      <c r="A41" s="11" t="s">
        <v>74</v>
      </c>
      <c r="B41" s="12" t="s">
        <v>50</v>
      </c>
      <c r="C41" s="11" t="s">
        <v>51</v>
      </c>
      <c r="D41" s="31">
        <v>0.2276</v>
      </c>
      <c r="E41" s="13"/>
      <c r="F41" s="13"/>
      <c r="G41" s="11"/>
      <c r="H41" s="11"/>
      <c r="I41" s="13"/>
      <c r="J41" s="13"/>
      <c r="K41" s="13"/>
      <c r="L41" s="13"/>
    </row>
    <row r="42" spans="1:12" ht="44.25" customHeight="1" x14ac:dyDescent="0.2">
      <c r="A42" s="11" t="s">
        <v>75</v>
      </c>
      <c r="B42" s="12" t="s">
        <v>76</v>
      </c>
      <c r="C42" s="11" t="s">
        <v>51</v>
      </c>
      <c r="D42" s="31">
        <v>0.2276</v>
      </c>
      <c r="E42" s="13"/>
      <c r="F42" s="13"/>
      <c r="G42" s="11"/>
      <c r="H42" s="11"/>
      <c r="I42" s="13"/>
      <c r="J42" s="13"/>
      <c r="K42" s="13"/>
      <c r="L42" s="13"/>
    </row>
    <row r="43" spans="1:12" ht="43.5" customHeight="1" x14ac:dyDescent="0.2">
      <c r="A43" s="64" t="s">
        <v>84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5" spans="1:12" ht="15.75" x14ac:dyDescent="0.25">
      <c r="A45" s="1" t="s">
        <v>94</v>
      </c>
      <c r="B45" s="23"/>
      <c r="D45" s="40" t="s">
        <v>85</v>
      </c>
      <c r="E45"/>
      <c r="F45" s="17"/>
      <c r="G45"/>
      <c r="H45"/>
      <c r="I45"/>
      <c r="J45"/>
      <c r="K45"/>
      <c r="L45"/>
    </row>
    <row r="46" spans="1:12" ht="15.75" x14ac:dyDescent="0.25">
      <c r="A46" s="1" t="s">
        <v>95</v>
      </c>
      <c r="B46" s="23"/>
      <c r="D46" s="40" t="s">
        <v>86</v>
      </c>
      <c r="E46"/>
      <c r="F46" s="17"/>
      <c r="G46"/>
      <c r="H46"/>
      <c r="I46"/>
      <c r="J46"/>
      <c r="K46"/>
      <c r="L46"/>
    </row>
    <row r="47" spans="1:12" ht="15.75" x14ac:dyDescent="0.25">
      <c r="A47"/>
      <c r="B47" s="23"/>
      <c r="D47" s="40"/>
      <c r="E47"/>
      <c r="F47" s="17"/>
      <c r="G47"/>
      <c r="H47"/>
      <c r="I47"/>
      <c r="J47"/>
      <c r="K47"/>
      <c r="L47"/>
    </row>
    <row r="48" spans="1:12" ht="15" x14ac:dyDescent="0.25">
      <c r="A48" s="42" t="s">
        <v>96</v>
      </c>
      <c r="B48"/>
      <c r="D48" s="24" t="s">
        <v>91</v>
      </c>
      <c r="E48" s="40"/>
      <c r="F48" s="2"/>
      <c r="G48"/>
      <c r="H48" s="40"/>
      <c r="I48" s="41" t="s">
        <v>92</v>
      </c>
      <c r="J48"/>
      <c r="K48"/>
      <c r="L48"/>
    </row>
    <row r="49" spans="1:12" ht="15" x14ac:dyDescent="0.25">
      <c r="A49" s="42"/>
      <c r="B49"/>
      <c r="D49" s="40"/>
      <c r="E49"/>
      <c r="F49" s="17"/>
      <c r="G49"/>
      <c r="H49"/>
      <c r="I49"/>
      <c r="J49"/>
      <c r="K49"/>
      <c r="L49"/>
    </row>
    <row r="50" spans="1:12" ht="15" x14ac:dyDescent="0.25">
      <c r="A50" s="49"/>
      <c r="B50" s="50"/>
      <c r="D50" s="24" t="s">
        <v>87</v>
      </c>
      <c r="E50" s="40"/>
      <c r="F50" s="2"/>
      <c r="G50"/>
      <c r="H50" s="40"/>
      <c r="I50" s="41" t="s">
        <v>88</v>
      </c>
      <c r="J50"/>
      <c r="K50"/>
      <c r="L50" s="40"/>
    </row>
    <row r="51" spans="1:12" x14ac:dyDescent="0.2">
      <c r="A51"/>
      <c r="B51"/>
    </row>
    <row r="52" spans="1:12" ht="15" x14ac:dyDescent="0.25">
      <c r="A52"/>
      <c r="B52"/>
      <c r="D52" s="24" t="s">
        <v>89</v>
      </c>
      <c r="E52" s="40"/>
      <c r="F52" s="2"/>
      <c r="G52"/>
      <c r="H52" s="40"/>
      <c r="I52" s="41" t="s">
        <v>90</v>
      </c>
      <c r="J52"/>
      <c r="K52"/>
      <c r="L52" s="40"/>
    </row>
  </sheetData>
  <mergeCells count="26">
    <mergeCell ref="A43:L43"/>
    <mergeCell ref="A17:L17"/>
    <mergeCell ref="A40:L40"/>
    <mergeCell ref="A23:A26"/>
    <mergeCell ref="B23:B26"/>
    <mergeCell ref="C23:C26"/>
    <mergeCell ref="D23:D26"/>
    <mergeCell ref="E23:E26"/>
    <mergeCell ref="F23:F26"/>
    <mergeCell ref="G23:G26"/>
    <mergeCell ref="H23:H26"/>
    <mergeCell ref="A29:A31"/>
    <mergeCell ref="B29:B31"/>
    <mergeCell ref="C29:C31"/>
    <mergeCell ref="D29:D31"/>
    <mergeCell ref="E29:E31"/>
    <mergeCell ref="F29:F31"/>
    <mergeCell ref="A11:L11"/>
    <mergeCell ref="A14:A15"/>
    <mergeCell ref="B14:B15"/>
    <mergeCell ref="B12:J12"/>
    <mergeCell ref="C14:D14"/>
    <mergeCell ref="E14:H14"/>
    <mergeCell ref="I14:L14"/>
    <mergeCell ref="G29:G31"/>
    <mergeCell ref="H29:H31"/>
  </mergeCells>
  <phoneticPr fontId="0" type="noConversion"/>
  <printOptions horizontalCentered="1"/>
  <pageMargins left="0.39370078740157483" right="0.39370078740157483" top="0.39370078740157483" bottom="0.39370078740157483" header="0" footer="0.19685039370078741"/>
  <pageSetup paperSize="9" scale="88" fitToHeight="250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17"/>
  <sheetViews>
    <sheetView view="pageBreakPreview" zoomScaleNormal="100" zoomScaleSheetLayoutView="100" workbookViewId="0">
      <selection activeCell="B21" sqref="B21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7.7109375" style="1" customWidth="1"/>
    <col min="6" max="6" width="6.42578125" style="1" customWidth="1"/>
    <col min="7" max="7" width="10.28515625" style="1" customWidth="1"/>
    <col min="8" max="8" width="13" style="1" customWidth="1"/>
    <col min="9" max="9" width="33.28515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3"/>
      <c r="B1"/>
      <c r="C1"/>
      <c r="D1"/>
      <c r="E1"/>
      <c r="F1"/>
      <c r="G1"/>
      <c r="H1" s="34" t="s">
        <v>77</v>
      </c>
      <c r="I1" s="33"/>
      <c r="J1"/>
      <c r="K1"/>
      <c r="L1"/>
    </row>
    <row r="2" spans="1:12" ht="15" customHeight="1" x14ac:dyDescent="0.25">
      <c r="A2" s="35"/>
      <c r="B2" s="35"/>
      <c r="C2" s="21"/>
      <c r="D2" s="21"/>
      <c r="E2"/>
      <c r="F2" s="20"/>
      <c r="G2" s="20"/>
      <c r="H2" s="22"/>
      <c r="I2" s="20" t="s">
        <v>10</v>
      </c>
      <c r="J2" s="21"/>
      <c r="K2" s="21"/>
      <c r="L2" s="25"/>
    </row>
    <row r="3" spans="1:12" ht="15" customHeight="1" x14ac:dyDescent="0.25">
      <c r="A3" s="69"/>
      <c r="B3" s="39"/>
      <c r="C3" s="36"/>
      <c r="D3" s="21"/>
      <c r="E3" s="20"/>
      <c r="F3" s="20"/>
      <c r="G3" s="20"/>
      <c r="H3" s="20"/>
      <c r="I3" s="37" t="s">
        <v>78</v>
      </c>
      <c r="J3" s="38"/>
      <c r="K3" s="39"/>
      <c r="L3" s="36"/>
    </row>
    <row r="4" spans="1:12" ht="15" customHeight="1" x14ac:dyDescent="0.25">
      <c r="A4" s="69"/>
      <c r="B4" s="39"/>
      <c r="C4" s="36"/>
      <c r="D4" s="21"/>
      <c r="E4" s="20"/>
      <c r="F4" s="20"/>
      <c r="G4" s="20"/>
      <c r="H4" s="20"/>
      <c r="I4" s="37" t="s">
        <v>79</v>
      </c>
      <c r="J4" s="38"/>
      <c r="K4" s="39"/>
      <c r="L4" s="36"/>
    </row>
    <row r="5" spans="1:12" ht="15" customHeight="1" x14ac:dyDescent="0.25">
      <c r="A5" s="70"/>
      <c r="B5" s="39"/>
      <c r="C5" s="36"/>
      <c r="D5" s="21"/>
      <c r="E5" s="20"/>
      <c r="F5" s="20"/>
      <c r="G5" s="20"/>
      <c r="H5" s="20"/>
      <c r="I5" s="37" t="s">
        <v>80</v>
      </c>
      <c r="J5" s="38"/>
      <c r="K5" s="39"/>
      <c r="L5" s="36"/>
    </row>
    <row r="6" spans="1:12" ht="15" customHeight="1" x14ac:dyDescent="0.25">
      <c r="A6" s="70"/>
      <c r="B6" s="39"/>
      <c r="C6" s="36"/>
      <c r="D6" s="21"/>
      <c r="E6" s="20"/>
      <c r="F6" s="20"/>
      <c r="G6" s="20"/>
      <c r="H6" s="20"/>
      <c r="I6" s="37" t="s">
        <v>81</v>
      </c>
      <c r="J6" s="38"/>
      <c r="K6" s="39"/>
      <c r="L6" s="36"/>
    </row>
    <row r="7" spans="1:12" ht="15" customHeight="1" x14ac:dyDescent="0.25">
      <c r="A7" s="69"/>
      <c r="B7" s="39"/>
      <c r="C7" s="36"/>
      <c r="D7" s="21"/>
      <c r="E7" s="20"/>
      <c r="F7" s="20"/>
      <c r="G7" s="20"/>
      <c r="H7" s="20"/>
      <c r="I7" s="48" t="s">
        <v>82</v>
      </c>
      <c r="J7" s="38"/>
      <c r="K7" s="39"/>
      <c r="L7" s="36"/>
    </row>
    <row r="8" spans="1:12" ht="15.75" customHeight="1" x14ac:dyDescent="0.25">
      <c r="A8" s="37"/>
      <c r="B8" s="38"/>
      <c r="C8" s="36"/>
      <c r="D8" s="2"/>
      <c r="E8" s="2"/>
      <c r="F8" s="2"/>
      <c r="G8" s="2"/>
      <c r="H8" s="2"/>
      <c r="I8" s="48" t="s">
        <v>83</v>
      </c>
      <c r="J8" s="38"/>
      <c r="K8" s="39"/>
      <c r="L8" s="36"/>
    </row>
    <row r="9" spans="1:12" ht="18.75" x14ac:dyDescent="0.2">
      <c r="A9"/>
      <c r="B9" s="4"/>
      <c r="C9"/>
      <c r="D9" s="43"/>
      <c r="E9" s="44" t="s">
        <v>98</v>
      </c>
      <c r="F9" s="43"/>
      <c r="G9" s="45"/>
      <c r="H9" s="2"/>
      <c r="I9" s="4"/>
      <c r="J9" s="4"/>
      <c r="K9" s="4"/>
      <c r="L9" s="4"/>
    </row>
    <row r="10" spans="1:12" ht="18.75" x14ac:dyDescent="0.3">
      <c r="A10" s="58" t="s">
        <v>99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5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4"/>
    </row>
    <row r="12" spans="1:12" x14ac:dyDescent="0.2">
      <c r="A12" s="5"/>
      <c r="B12" s="10"/>
      <c r="C12" s="7"/>
      <c r="D12" s="9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56.25" x14ac:dyDescent="0.2">
      <c r="A14" s="60"/>
      <c r="B14" s="61"/>
      <c r="C14" s="52" t="s">
        <v>2</v>
      </c>
      <c r="D14" s="53" t="s">
        <v>7</v>
      </c>
      <c r="E14" s="28" t="s">
        <v>1</v>
      </c>
      <c r="F14" s="18" t="s">
        <v>2</v>
      </c>
      <c r="G14" s="18" t="s">
        <v>7</v>
      </c>
      <c r="H14" s="19" t="s">
        <v>8</v>
      </c>
      <c r="I14" s="18" t="s">
        <v>1</v>
      </c>
      <c r="J14" s="18" t="s">
        <v>2</v>
      </c>
      <c r="K14" s="18" t="s">
        <v>7</v>
      </c>
      <c r="L14" s="29" t="s">
        <v>9</v>
      </c>
    </row>
    <row r="15" spans="1:12" s="14" customFormat="1" x14ac:dyDescent="0.2">
      <c r="A15" s="32">
        <v>1</v>
      </c>
      <c r="B15" s="32">
        <v>2</v>
      </c>
      <c r="C15" s="32">
        <v>3</v>
      </c>
      <c r="D15" s="32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</row>
    <row r="16" spans="1:12" ht="19.5" customHeight="1" x14ac:dyDescent="0.2">
      <c r="A16" s="65" t="s">
        <v>100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11">
        <v>1</v>
      </c>
      <c r="B17" s="12" t="s">
        <v>101</v>
      </c>
      <c r="C17" s="11" t="s">
        <v>14</v>
      </c>
      <c r="D17" s="31">
        <v>1.7600000000000001E-2</v>
      </c>
      <c r="E17" s="71" t="s">
        <v>102</v>
      </c>
      <c r="F17" s="13" t="s">
        <v>103</v>
      </c>
      <c r="G17" s="11" t="s">
        <v>104</v>
      </c>
      <c r="H17" s="11" t="s">
        <v>55</v>
      </c>
      <c r="I17" s="13"/>
      <c r="J17" s="13"/>
      <c r="K17" s="13"/>
      <c r="L17" s="13"/>
    </row>
    <row r="18" spans="1:12" ht="38.25" x14ac:dyDescent="0.2">
      <c r="A18" s="11">
        <v>2</v>
      </c>
      <c r="B18" s="12" t="s">
        <v>105</v>
      </c>
      <c r="C18" s="11" t="s">
        <v>106</v>
      </c>
      <c r="D18" s="31">
        <v>0.8</v>
      </c>
      <c r="E18" s="71" t="s">
        <v>107</v>
      </c>
      <c r="F18" s="13" t="s">
        <v>103</v>
      </c>
      <c r="G18" s="11" t="s">
        <v>108</v>
      </c>
      <c r="H18" s="11" t="s">
        <v>55</v>
      </c>
      <c r="I18" s="13"/>
      <c r="J18" s="13"/>
      <c r="K18" s="13"/>
      <c r="L18" s="13"/>
    </row>
    <row r="19" spans="1:12" ht="38.25" x14ac:dyDescent="0.2">
      <c r="A19" s="11">
        <v>3</v>
      </c>
      <c r="B19" s="12" t="s">
        <v>109</v>
      </c>
      <c r="C19" s="11" t="s">
        <v>16</v>
      </c>
      <c r="D19" s="31">
        <v>8.0000000000000002E-3</v>
      </c>
      <c r="E19" s="13"/>
      <c r="F19" s="13"/>
      <c r="G19" s="11"/>
      <c r="H19" s="11"/>
      <c r="I19" s="12" t="s">
        <v>110</v>
      </c>
      <c r="J19" s="11" t="s">
        <v>16</v>
      </c>
      <c r="K19" s="31">
        <v>8.3000000000000001E-3</v>
      </c>
      <c r="L19" s="13" t="s">
        <v>68</v>
      </c>
    </row>
    <row r="20" spans="1:12" ht="38.25" x14ac:dyDescent="0.2">
      <c r="A20" s="11">
        <v>4</v>
      </c>
      <c r="B20" s="12" t="s">
        <v>111</v>
      </c>
      <c r="C20" s="11" t="s">
        <v>16</v>
      </c>
      <c r="D20" s="31">
        <v>8.8999999999999999E-3</v>
      </c>
      <c r="E20" s="13"/>
      <c r="F20" s="13"/>
      <c r="G20" s="11"/>
      <c r="H20" s="11"/>
      <c r="I20" s="12" t="s">
        <v>112</v>
      </c>
      <c r="J20" s="11" t="s">
        <v>16</v>
      </c>
      <c r="K20" s="31">
        <v>8.6999999999999994E-3</v>
      </c>
      <c r="L20" s="13" t="s">
        <v>68</v>
      </c>
    </row>
    <row r="21" spans="1:12" ht="25.5" x14ac:dyDescent="0.2">
      <c r="A21" s="11">
        <v>5</v>
      </c>
      <c r="B21" s="12" t="s">
        <v>113</v>
      </c>
      <c r="C21" s="11" t="s">
        <v>14</v>
      </c>
      <c r="D21" s="31">
        <v>3.0000000000000001E-3</v>
      </c>
      <c r="E21" s="13"/>
      <c r="F21" s="13"/>
      <c r="G21" s="11"/>
      <c r="H21" s="11"/>
      <c r="I21" s="12" t="s">
        <v>114</v>
      </c>
      <c r="J21" s="11" t="s">
        <v>27</v>
      </c>
      <c r="K21" s="31">
        <v>0.40500000000000003</v>
      </c>
      <c r="L21" s="13" t="s">
        <v>68</v>
      </c>
    </row>
    <row r="22" spans="1:12" ht="18.75" customHeight="1" x14ac:dyDescent="0.2">
      <c r="A22" s="11">
        <v>6</v>
      </c>
      <c r="B22" s="12" t="s">
        <v>115</v>
      </c>
      <c r="C22" s="11" t="s">
        <v>19</v>
      </c>
      <c r="D22" s="31">
        <v>2.7E-2</v>
      </c>
      <c r="E22" s="13"/>
      <c r="F22" s="13"/>
      <c r="G22" s="11"/>
      <c r="H22" s="11"/>
      <c r="I22" s="12" t="s">
        <v>116</v>
      </c>
      <c r="J22" s="11" t="s">
        <v>19</v>
      </c>
      <c r="K22" s="31">
        <v>2.75E-2</v>
      </c>
      <c r="L22" s="13" t="s">
        <v>68</v>
      </c>
    </row>
    <row r="23" spans="1:12" ht="25.5" x14ac:dyDescent="0.2">
      <c r="A23" s="11">
        <v>7</v>
      </c>
      <c r="B23" s="12" t="s">
        <v>117</v>
      </c>
      <c r="C23" s="11" t="s">
        <v>14</v>
      </c>
      <c r="D23" s="31">
        <v>3.0000000000000001E-3</v>
      </c>
      <c r="E23" s="13"/>
      <c r="F23" s="13"/>
      <c r="G23" s="11"/>
      <c r="H23" s="11"/>
      <c r="I23" s="12" t="s">
        <v>118</v>
      </c>
      <c r="J23" s="11" t="s">
        <v>119</v>
      </c>
      <c r="K23" s="31">
        <v>0.34499999999999997</v>
      </c>
      <c r="L23" s="13" t="s">
        <v>68</v>
      </c>
    </row>
    <row r="24" spans="1:12" ht="25.5" x14ac:dyDescent="0.2">
      <c r="A24" s="11">
        <v>8</v>
      </c>
      <c r="B24" s="12" t="s">
        <v>120</v>
      </c>
      <c r="C24" s="11" t="s">
        <v>14</v>
      </c>
      <c r="D24" s="31">
        <v>3.0000000000000001E-3</v>
      </c>
      <c r="E24" s="13"/>
      <c r="F24" s="13"/>
      <c r="G24" s="11"/>
      <c r="H24" s="11"/>
      <c r="I24" s="12" t="s">
        <v>121</v>
      </c>
      <c r="J24" s="11" t="s">
        <v>27</v>
      </c>
      <c r="K24" s="31">
        <v>0.3075</v>
      </c>
      <c r="L24" s="13" t="s">
        <v>68</v>
      </c>
    </row>
    <row r="25" spans="1:12" ht="25.5" x14ac:dyDescent="0.2">
      <c r="A25" s="11">
        <v>9</v>
      </c>
      <c r="B25" s="12" t="s">
        <v>122</v>
      </c>
      <c r="C25" s="11" t="s">
        <v>27</v>
      </c>
      <c r="D25" s="31">
        <v>1.76</v>
      </c>
      <c r="E25" s="13"/>
      <c r="F25" s="13"/>
      <c r="G25" s="11"/>
      <c r="H25" s="11"/>
      <c r="I25" s="12" t="s">
        <v>123</v>
      </c>
      <c r="J25" s="11" t="s">
        <v>27</v>
      </c>
      <c r="K25" s="31">
        <v>1.76</v>
      </c>
      <c r="L25" s="13" t="s">
        <v>68</v>
      </c>
    </row>
    <row r="26" spans="1:12" ht="25.5" x14ac:dyDescent="0.2">
      <c r="A26" s="11" t="s">
        <v>124</v>
      </c>
      <c r="B26" s="12" t="s">
        <v>125</v>
      </c>
      <c r="C26" s="11" t="s">
        <v>19</v>
      </c>
      <c r="D26" s="31">
        <v>0.04</v>
      </c>
      <c r="E26" s="13" t="s">
        <v>15</v>
      </c>
      <c r="F26" s="11" t="s">
        <v>16</v>
      </c>
      <c r="G26" s="31">
        <v>9.5200000000000007E-2</v>
      </c>
      <c r="H26" s="11" t="s">
        <v>55</v>
      </c>
      <c r="I26" s="13"/>
      <c r="J26" s="13"/>
      <c r="K26" s="13"/>
      <c r="L26" s="13" t="s">
        <v>68</v>
      </c>
    </row>
    <row r="27" spans="1:12" ht="29.25" customHeight="1" x14ac:dyDescent="0.2">
      <c r="A27" s="11" t="s">
        <v>126</v>
      </c>
      <c r="B27" s="12" t="s">
        <v>127</v>
      </c>
      <c r="C27" s="11" t="s">
        <v>14</v>
      </c>
      <c r="D27" s="31">
        <v>8.0000000000000002E-3</v>
      </c>
      <c r="E27" s="13"/>
      <c r="F27" s="13"/>
      <c r="G27" s="11"/>
      <c r="H27" s="11"/>
      <c r="I27" s="12" t="s">
        <v>128</v>
      </c>
      <c r="J27" s="11" t="s">
        <v>19</v>
      </c>
      <c r="K27" s="31">
        <f>0.0163+0.0245</f>
        <v>4.0800000000000003E-2</v>
      </c>
      <c r="L27" s="13" t="s">
        <v>68</v>
      </c>
    </row>
    <row r="28" spans="1:12" ht="22.5" customHeight="1" x14ac:dyDescent="0.2">
      <c r="A28" s="11" t="s">
        <v>129</v>
      </c>
      <c r="B28" s="12" t="s">
        <v>130</v>
      </c>
      <c r="C28" s="11" t="s">
        <v>14</v>
      </c>
      <c r="D28" s="31">
        <v>8.8999999999999999E-3</v>
      </c>
      <c r="E28" s="13"/>
      <c r="F28" s="13"/>
      <c r="G28" s="11"/>
      <c r="H28" s="11"/>
      <c r="I28" s="12" t="s">
        <v>40</v>
      </c>
      <c r="J28" s="11" t="s">
        <v>32</v>
      </c>
      <c r="K28" s="31">
        <v>8.0100000000000005E-2</v>
      </c>
      <c r="L28" s="13" t="s">
        <v>68</v>
      </c>
    </row>
    <row r="29" spans="1:12" ht="51" x14ac:dyDescent="0.2">
      <c r="A29" s="11" t="s">
        <v>69</v>
      </c>
      <c r="B29" s="12" t="s">
        <v>131</v>
      </c>
      <c r="C29" s="11" t="s">
        <v>14</v>
      </c>
      <c r="D29" s="31">
        <v>1.4E-2</v>
      </c>
      <c r="E29" s="13" t="s">
        <v>15</v>
      </c>
      <c r="F29" s="11" t="s">
        <v>16</v>
      </c>
      <c r="G29" s="31">
        <v>0.1134</v>
      </c>
      <c r="H29" s="11" t="s">
        <v>55</v>
      </c>
      <c r="I29" s="12" t="s">
        <v>132</v>
      </c>
      <c r="J29" s="11" t="s">
        <v>19</v>
      </c>
      <c r="K29" s="31">
        <v>2.8000000000000001E-2</v>
      </c>
      <c r="L29" s="13" t="s">
        <v>68</v>
      </c>
    </row>
    <row r="30" spans="1:12" x14ac:dyDescent="0.2">
      <c r="A30" s="55" t="s">
        <v>70</v>
      </c>
      <c r="B30" s="66" t="s">
        <v>133</v>
      </c>
      <c r="C30" s="55" t="s">
        <v>14</v>
      </c>
      <c r="D30" s="55">
        <v>1.4E-2</v>
      </c>
      <c r="E30" s="55"/>
      <c r="F30" s="55"/>
      <c r="G30" s="55"/>
      <c r="H30" s="55"/>
      <c r="I30" s="12" t="s">
        <v>29</v>
      </c>
      <c r="J30" s="11" t="s">
        <v>16</v>
      </c>
      <c r="K30" s="31">
        <v>2.9999999999999997E-4</v>
      </c>
      <c r="L30" s="13" t="s">
        <v>68</v>
      </c>
    </row>
    <row r="31" spans="1:12" outlineLevel="1" x14ac:dyDescent="0.2">
      <c r="A31" s="57"/>
      <c r="B31" s="68"/>
      <c r="C31" s="57"/>
      <c r="D31" s="57"/>
      <c r="E31" s="57"/>
      <c r="F31" s="57"/>
      <c r="G31" s="57"/>
      <c r="H31" s="57"/>
      <c r="I31" s="12" t="s">
        <v>40</v>
      </c>
      <c r="J31" s="11" t="s">
        <v>32</v>
      </c>
      <c r="K31" s="31">
        <v>0.25719999999999998</v>
      </c>
      <c r="L31" s="13" t="s">
        <v>68</v>
      </c>
    </row>
    <row r="32" spans="1:12" ht="25.5" x14ac:dyDescent="0.2">
      <c r="A32" s="11" t="s">
        <v>71</v>
      </c>
      <c r="B32" s="12" t="s">
        <v>134</v>
      </c>
      <c r="C32" s="11" t="s">
        <v>45</v>
      </c>
      <c r="D32" s="31">
        <v>0.04</v>
      </c>
      <c r="E32" s="13" t="s">
        <v>15</v>
      </c>
      <c r="F32" s="11" t="s">
        <v>16</v>
      </c>
      <c r="G32" s="31">
        <v>2.4799999999999999E-2</v>
      </c>
      <c r="H32" s="11" t="s">
        <v>55</v>
      </c>
      <c r="I32" s="13"/>
      <c r="J32" s="13"/>
      <c r="K32" s="13"/>
      <c r="L32" s="13"/>
    </row>
    <row r="33" spans="1:12" ht="25.5" x14ac:dyDescent="0.2">
      <c r="A33" s="11" t="s">
        <v>72</v>
      </c>
      <c r="B33" s="12" t="s">
        <v>135</v>
      </c>
      <c r="C33" s="11" t="s">
        <v>45</v>
      </c>
      <c r="D33" s="31">
        <v>0.04</v>
      </c>
      <c r="E33" s="13"/>
      <c r="F33" s="13"/>
      <c r="G33" s="11"/>
      <c r="H33" s="11"/>
      <c r="I33" s="12" t="s">
        <v>136</v>
      </c>
      <c r="J33" s="11" t="s">
        <v>19</v>
      </c>
      <c r="K33" s="31">
        <v>6.4000000000000003E-3</v>
      </c>
      <c r="L33" s="13" t="s">
        <v>68</v>
      </c>
    </row>
    <row r="34" spans="1:12" ht="18" customHeight="1" x14ac:dyDescent="0.2">
      <c r="A34" s="11" t="s">
        <v>73</v>
      </c>
      <c r="B34" s="12" t="s">
        <v>137</v>
      </c>
      <c r="C34" s="11" t="s">
        <v>14</v>
      </c>
      <c r="D34" s="31">
        <v>5.0000000000000001E-3</v>
      </c>
      <c r="E34" s="13"/>
      <c r="F34" s="13"/>
      <c r="G34" s="11"/>
      <c r="H34" s="11"/>
      <c r="I34" s="12" t="s">
        <v>40</v>
      </c>
      <c r="J34" s="11" t="s">
        <v>32</v>
      </c>
      <c r="K34" s="31">
        <v>4.4999999999999998E-2</v>
      </c>
      <c r="L34" s="13" t="s">
        <v>68</v>
      </c>
    </row>
    <row r="35" spans="1:12" ht="51" x14ac:dyDescent="0.2">
      <c r="A35" s="55" t="s">
        <v>74</v>
      </c>
      <c r="B35" s="66" t="s">
        <v>138</v>
      </c>
      <c r="C35" s="55" t="s">
        <v>14</v>
      </c>
      <c r="D35" s="55">
        <v>2.2499999999999999E-2</v>
      </c>
      <c r="E35" s="55"/>
      <c r="F35" s="55"/>
      <c r="G35" s="55"/>
      <c r="H35" s="55"/>
      <c r="I35" s="12" t="s">
        <v>139</v>
      </c>
      <c r="J35" s="11" t="s">
        <v>23</v>
      </c>
      <c r="K35" s="31">
        <v>2.734</v>
      </c>
      <c r="L35" s="13" t="s">
        <v>68</v>
      </c>
    </row>
    <row r="36" spans="1:12" ht="51" outlineLevel="1" x14ac:dyDescent="0.2">
      <c r="A36" s="56"/>
      <c r="B36" s="67"/>
      <c r="C36" s="56"/>
      <c r="D36" s="56"/>
      <c r="E36" s="56"/>
      <c r="F36" s="56"/>
      <c r="G36" s="56"/>
      <c r="H36" s="56"/>
      <c r="I36" s="12" t="s">
        <v>140</v>
      </c>
      <c r="J36" s="11" t="s">
        <v>23</v>
      </c>
      <c r="K36" s="31">
        <v>5.1639999999999997</v>
      </c>
      <c r="L36" s="13" t="s">
        <v>68</v>
      </c>
    </row>
    <row r="37" spans="1:12" ht="51" outlineLevel="1" x14ac:dyDescent="0.2">
      <c r="A37" s="57"/>
      <c r="B37" s="68"/>
      <c r="C37" s="57"/>
      <c r="D37" s="57"/>
      <c r="E37" s="57"/>
      <c r="F37" s="57"/>
      <c r="G37" s="57"/>
      <c r="H37" s="57"/>
      <c r="I37" s="12" t="s">
        <v>141</v>
      </c>
      <c r="J37" s="11" t="s">
        <v>17</v>
      </c>
      <c r="K37" s="31">
        <v>5.6500000000000002E-2</v>
      </c>
      <c r="L37" s="13" t="s">
        <v>68</v>
      </c>
    </row>
    <row r="38" spans="1:12" ht="38.25" x14ac:dyDescent="0.2">
      <c r="A38" s="11" t="s">
        <v>75</v>
      </c>
      <c r="B38" s="12" t="s">
        <v>142</v>
      </c>
      <c r="C38" s="11" t="s">
        <v>14</v>
      </c>
      <c r="D38" s="31">
        <v>2.2499999999999999E-2</v>
      </c>
      <c r="E38" s="13"/>
      <c r="F38" s="13"/>
      <c r="G38" s="11"/>
      <c r="H38" s="11"/>
      <c r="I38" s="12" t="s">
        <v>121</v>
      </c>
      <c r="J38" s="11" t="s">
        <v>27</v>
      </c>
      <c r="K38" s="31">
        <v>2.306</v>
      </c>
      <c r="L38" s="13" t="s">
        <v>68</v>
      </c>
    </row>
    <row r="39" spans="1:12" ht="25.5" x14ac:dyDescent="0.2">
      <c r="A39" s="11" t="s">
        <v>143</v>
      </c>
      <c r="B39" s="12" t="s">
        <v>144</v>
      </c>
      <c r="C39" s="11" t="s">
        <v>14</v>
      </c>
      <c r="D39" s="31">
        <v>1.2E-2</v>
      </c>
      <c r="E39" s="13"/>
      <c r="F39" s="13"/>
      <c r="G39" s="11"/>
      <c r="H39" s="11"/>
      <c r="I39" s="12" t="s">
        <v>145</v>
      </c>
      <c r="J39" s="11" t="s">
        <v>16</v>
      </c>
      <c r="K39" s="31">
        <v>2.0000000000000001E-4</v>
      </c>
      <c r="L39" s="13" t="s">
        <v>68</v>
      </c>
    </row>
    <row r="40" spans="1:12" ht="18" customHeight="1" x14ac:dyDescent="0.2">
      <c r="A40" s="55" t="s">
        <v>146</v>
      </c>
      <c r="B40" s="66" t="s">
        <v>147</v>
      </c>
      <c r="C40" s="55" t="s">
        <v>14</v>
      </c>
      <c r="D40" s="55">
        <v>1.2E-2</v>
      </c>
      <c r="E40" s="55"/>
      <c r="F40" s="55"/>
      <c r="G40" s="55"/>
      <c r="H40" s="55"/>
      <c r="I40" s="12" t="s">
        <v>40</v>
      </c>
      <c r="J40" s="11" t="s">
        <v>32</v>
      </c>
      <c r="K40" s="31">
        <v>0.32400000000000001</v>
      </c>
      <c r="L40" s="13" t="s">
        <v>68</v>
      </c>
    </row>
    <row r="41" spans="1:12" outlineLevel="1" x14ac:dyDescent="0.2">
      <c r="A41" s="57"/>
      <c r="B41" s="68"/>
      <c r="C41" s="57"/>
      <c r="D41" s="57"/>
      <c r="E41" s="57"/>
      <c r="F41" s="57"/>
      <c r="G41" s="57"/>
      <c r="H41" s="57"/>
      <c r="I41" s="12" t="s">
        <v>148</v>
      </c>
      <c r="J41" s="11" t="s">
        <v>16</v>
      </c>
      <c r="K41" s="31">
        <v>1E-4</v>
      </c>
      <c r="L41" s="13" t="s">
        <v>68</v>
      </c>
    </row>
    <row r="42" spans="1:12" ht="25.5" x14ac:dyDescent="0.2">
      <c r="A42" s="11" t="s">
        <v>149</v>
      </c>
      <c r="B42" s="12" t="s">
        <v>150</v>
      </c>
      <c r="C42" s="11" t="s">
        <v>17</v>
      </c>
      <c r="D42" s="31">
        <v>0.02</v>
      </c>
      <c r="E42" s="13"/>
      <c r="F42" s="13"/>
      <c r="G42" s="11"/>
      <c r="H42" s="11"/>
      <c r="I42" s="12" t="s">
        <v>151</v>
      </c>
      <c r="J42" s="11" t="s">
        <v>27</v>
      </c>
      <c r="K42" s="31">
        <v>1.08</v>
      </c>
      <c r="L42" s="13" t="s">
        <v>68</v>
      </c>
    </row>
    <row r="43" spans="1:12" ht="25.5" x14ac:dyDescent="0.2">
      <c r="A43" s="11" t="s">
        <v>152</v>
      </c>
      <c r="B43" s="12" t="s">
        <v>153</v>
      </c>
      <c r="C43" s="11" t="s">
        <v>14</v>
      </c>
      <c r="D43" s="31">
        <v>2.3E-2</v>
      </c>
      <c r="E43" s="13"/>
      <c r="F43" s="13"/>
      <c r="G43" s="11"/>
      <c r="H43" s="11"/>
      <c r="I43" s="12" t="s">
        <v>40</v>
      </c>
      <c r="J43" s="11" t="s">
        <v>32</v>
      </c>
      <c r="K43" s="31">
        <v>0.56579999999999997</v>
      </c>
      <c r="L43" s="13" t="s">
        <v>68</v>
      </c>
    </row>
    <row r="44" spans="1:12" ht="24.75" customHeight="1" x14ac:dyDescent="0.2">
      <c r="A44" s="55" t="s">
        <v>154</v>
      </c>
      <c r="B44" s="66" t="s">
        <v>155</v>
      </c>
      <c r="C44" s="55" t="s">
        <v>14</v>
      </c>
      <c r="D44" s="55">
        <v>0.155</v>
      </c>
      <c r="E44" s="55"/>
      <c r="F44" s="55"/>
      <c r="G44" s="55"/>
      <c r="H44" s="55"/>
      <c r="I44" s="12" t="s">
        <v>148</v>
      </c>
      <c r="J44" s="11" t="s">
        <v>16</v>
      </c>
      <c r="K44" s="31">
        <v>5.4000000000000003E-3</v>
      </c>
      <c r="L44" s="13" t="s">
        <v>68</v>
      </c>
    </row>
    <row r="45" spans="1:12" ht="30.75" customHeight="1" outlineLevel="1" x14ac:dyDescent="0.2">
      <c r="A45" s="57"/>
      <c r="B45" s="68"/>
      <c r="C45" s="57"/>
      <c r="D45" s="57"/>
      <c r="E45" s="57"/>
      <c r="F45" s="57"/>
      <c r="G45" s="57"/>
      <c r="H45" s="57"/>
      <c r="I45" s="12" t="s">
        <v>156</v>
      </c>
      <c r="J45" s="11" t="s">
        <v>16</v>
      </c>
      <c r="K45" s="31">
        <v>1.04E-2</v>
      </c>
      <c r="L45" s="13" t="s">
        <v>68</v>
      </c>
    </row>
    <row r="46" spans="1:12" ht="18.75" customHeight="1" x14ac:dyDescent="0.2">
      <c r="A46" s="11" t="s">
        <v>157</v>
      </c>
      <c r="B46" s="12" t="s">
        <v>158</v>
      </c>
      <c r="C46" s="11" t="s">
        <v>14</v>
      </c>
      <c r="D46" s="31">
        <v>3.5999999999999997E-2</v>
      </c>
      <c r="E46" s="13"/>
      <c r="F46" s="13"/>
      <c r="G46" s="11"/>
      <c r="H46" s="11"/>
      <c r="I46" s="12" t="s">
        <v>40</v>
      </c>
      <c r="J46" s="11" t="s">
        <v>32</v>
      </c>
      <c r="K46" s="31">
        <v>0.89059999999999995</v>
      </c>
      <c r="L46" s="13" t="s">
        <v>68</v>
      </c>
    </row>
    <row r="47" spans="1:12" ht="32.25" customHeight="1" x14ac:dyDescent="0.2">
      <c r="A47" s="11" t="s">
        <v>159</v>
      </c>
      <c r="B47" s="12" t="s">
        <v>160</v>
      </c>
      <c r="C47" s="11" t="s">
        <v>14</v>
      </c>
      <c r="D47" s="31">
        <v>9.1999999999999998E-2</v>
      </c>
      <c r="E47" s="13" t="s">
        <v>15</v>
      </c>
      <c r="F47" s="11" t="s">
        <v>16</v>
      </c>
      <c r="G47" s="31">
        <v>0.21990000000000001</v>
      </c>
      <c r="H47" s="11" t="s">
        <v>55</v>
      </c>
      <c r="I47" s="13"/>
      <c r="J47" s="13"/>
      <c r="K47" s="13"/>
      <c r="L47" s="13"/>
    </row>
    <row r="48" spans="1:12" ht="25.5" x14ac:dyDescent="0.2">
      <c r="A48" s="11" t="s">
        <v>161</v>
      </c>
      <c r="B48" s="12" t="s">
        <v>38</v>
      </c>
      <c r="C48" s="11" t="s">
        <v>17</v>
      </c>
      <c r="D48" s="31">
        <v>0.02</v>
      </c>
      <c r="E48" s="13" t="s">
        <v>15</v>
      </c>
      <c r="F48" s="11" t="s">
        <v>16</v>
      </c>
      <c r="G48" s="11" t="s">
        <v>162</v>
      </c>
      <c r="H48" s="11" t="s">
        <v>55</v>
      </c>
      <c r="I48" s="13"/>
      <c r="J48" s="13"/>
      <c r="K48" s="13"/>
      <c r="L48" s="13"/>
    </row>
    <row r="49" spans="1:12" ht="38.25" x14ac:dyDescent="0.2">
      <c r="A49" s="11" t="s">
        <v>163</v>
      </c>
      <c r="B49" s="12" t="s">
        <v>164</v>
      </c>
      <c r="C49" s="11" t="s">
        <v>14</v>
      </c>
      <c r="D49" s="31">
        <v>9.1999999999999998E-2</v>
      </c>
      <c r="E49" s="13"/>
      <c r="F49" s="13"/>
      <c r="G49" s="11"/>
      <c r="H49" s="11"/>
      <c r="I49" s="12" t="s">
        <v>165</v>
      </c>
      <c r="J49" s="11" t="s">
        <v>27</v>
      </c>
      <c r="K49" s="31">
        <v>9.4760000000000009</v>
      </c>
      <c r="L49" s="13" t="s">
        <v>68</v>
      </c>
    </row>
    <row r="50" spans="1:12" ht="38.25" x14ac:dyDescent="0.2">
      <c r="A50" s="11" t="s">
        <v>166</v>
      </c>
      <c r="B50" s="12" t="s">
        <v>64</v>
      </c>
      <c r="C50" s="11" t="s">
        <v>17</v>
      </c>
      <c r="D50" s="31">
        <v>0.02</v>
      </c>
      <c r="E50" s="13"/>
      <c r="F50" s="13"/>
      <c r="G50" s="11"/>
      <c r="H50" s="11"/>
      <c r="I50" s="12" t="s">
        <v>39</v>
      </c>
      <c r="J50" s="11" t="s">
        <v>36</v>
      </c>
      <c r="K50" s="31">
        <v>2</v>
      </c>
      <c r="L50" s="13" t="s">
        <v>68</v>
      </c>
    </row>
    <row r="51" spans="1:12" ht="30.75" customHeight="1" x14ac:dyDescent="0.2">
      <c r="A51" s="11" t="s">
        <v>167</v>
      </c>
      <c r="B51" s="12" t="s">
        <v>168</v>
      </c>
      <c r="C51" s="11" t="s">
        <v>17</v>
      </c>
      <c r="D51" s="31">
        <v>0.01</v>
      </c>
      <c r="E51" s="13" t="s">
        <v>15</v>
      </c>
      <c r="F51" s="11" t="s">
        <v>16</v>
      </c>
      <c r="G51" s="31">
        <v>2.3E-3</v>
      </c>
      <c r="H51" s="11" t="s">
        <v>55</v>
      </c>
      <c r="I51" s="12" t="s">
        <v>169</v>
      </c>
      <c r="J51" s="11" t="s">
        <v>36</v>
      </c>
      <c r="K51" s="31">
        <v>1</v>
      </c>
      <c r="L51" s="13" t="s">
        <v>68</v>
      </c>
    </row>
    <row r="52" spans="1:12" ht="25.5" x14ac:dyDescent="0.2">
      <c r="A52" s="11" t="s">
        <v>170</v>
      </c>
      <c r="B52" s="12" t="s">
        <v>171</v>
      </c>
      <c r="C52" s="11" t="s">
        <v>17</v>
      </c>
      <c r="D52" s="31">
        <v>0.01</v>
      </c>
      <c r="E52" s="13" t="s">
        <v>15</v>
      </c>
      <c r="F52" s="11" t="s">
        <v>16</v>
      </c>
      <c r="G52" s="11" t="s">
        <v>172</v>
      </c>
      <c r="H52" s="11" t="s">
        <v>55</v>
      </c>
      <c r="I52" s="12" t="s">
        <v>173</v>
      </c>
      <c r="J52" s="11" t="s">
        <v>42</v>
      </c>
      <c r="K52" s="31">
        <v>1</v>
      </c>
      <c r="L52" s="13" t="s">
        <v>68</v>
      </c>
    </row>
    <row r="53" spans="1:12" ht="18" customHeight="1" x14ac:dyDescent="0.2">
      <c r="A53" s="11" t="s">
        <v>174</v>
      </c>
      <c r="B53" s="12" t="s">
        <v>175</v>
      </c>
      <c r="C53" s="11" t="s">
        <v>45</v>
      </c>
      <c r="D53" s="31">
        <v>0.05</v>
      </c>
      <c r="E53" s="13"/>
      <c r="F53" s="13"/>
      <c r="G53" s="11"/>
      <c r="H53" s="11"/>
      <c r="I53" s="12" t="s">
        <v>176</v>
      </c>
      <c r="J53" s="11" t="s">
        <v>23</v>
      </c>
      <c r="K53" s="31">
        <v>5</v>
      </c>
      <c r="L53" s="13" t="s">
        <v>68</v>
      </c>
    </row>
    <row r="54" spans="1:12" ht="19.5" customHeight="1" x14ac:dyDescent="0.2">
      <c r="A54" s="65" t="s">
        <v>177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</row>
    <row r="55" spans="1:12" ht="25.5" x14ac:dyDescent="0.2">
      <c r="A55" s="55" t="s">
        <v>178</v>
      </c>
      <c r="B55" s="66" t="s">
        <v>179</v>
      </c>
      <c r="C55" s="55" t="s">
        <v>14</v>
      </c>
      <c r="D55" s="55">
        <v>0.13</v>
      </c>
      <c r="E55" s="55" t="s">
        <v>15</v>
      </c>
      <c r="F55" s="55" t="s">
        <v>16</v>
      </c>
      <c r="G55" s="55">
        <v>0.02</v>
      </c>
      <c r="H55" s="55" t="s">
        <v>55</v>
      </c>
      <c r="I55" s="12" t="s">
        <v>180</v>
      </c>
      <c r="J55" s="11" t="s">
        <v>27</v>
      </c>
      <c r="K55" s="31">
        <v>13.39</v>
      </c>
      <c r="L55" s="13" t="s">
        <v>68</v>
      </c>
    </row>
    <row r="56" spans="1:12" ht="17.25" customHeight="1" x14ac:dyDescent="0.2">
      <c r="A56" s="57"/>
      <c r="B56" s="68"/>
      <c r="C56" s="57"/>
      <c r="D56" s="57"/>
      <c r="E56" s="57"/>
      <c r="F56" s="57"/>
      <c r="G56" s="57"/>
      <c r="H56" s="57"/>
      <c r="I56" s="12" t="s">
        <v>181</v>
      </c>
      <c r="J56" s="11" t="s">
        <v>23</v>
      </c>
      <c r="K56" s="31">
        <v>13</v>
      </c>
      <c r="L56" s="13" t="s">
        <v>68</v>
      </c>
    </row>
    <row r="57" spans="1:12" ht="18.75" customHeight="1" x14ac:dyDescent="0.2">
      <c r="A57" s="11" t="s">
        <v>182</v>
      </c>
      <c r="B57" s="12" t="s">
        <v>183</v>
      </c>
      <c r="C57" s="11" t="s">
        <v>36</v>
      </c>
      <c r="D57" s="31">
        <v>2</v>
      </c>
      <c r="E57" s="13"/>
      <c r="F57" s="13"/>
      <c r="G57" s="11"/>
      <c r="H57" s="11"/>
      <c r="I57" s="12" t="s">
        <v>184</v>
      </c>
      <c r="J57" s="11" t="s">
        <v>36</v>
      </c>
      <c r="K57" s="31">
        <v>2</v>
      </c>
      <c r="L57" s="13" t="s">
        <v>68</v>
      </c>
    </row>
    <row r="58" spans="1:12" ht="25.5" x14ac:dyDescent="0.2">
      <c r="A58" s="11" t="s">
        <v>185</v>
      </c>
      <c r="B58" s="12" t="s">
        <v>186</v>
      </c>
      <c r="C58" s="11" t="s">
        <v>17</v>
      </c>
      <c r="D58" s="31">
        <v>0.04</v>
      </c>
      <c r="E58" s="13" t="s">
        <v>15</v>
      </c>
      <c r="F58" s="11" t="s">
        <v>16</v>
      </c>
      <c r="G58" s="11" t="s">
        <v>187</v>
      </c>
      <c r="H58" s="11" t="s">
        <v>55</v>
      </c>
      <c r="I58" s="72" t="s">
        <v>188</v>
      </c>
      <c r="J58" s="11" t="s">
        <v>36</v>
      </c>
      <c r="K58" s="31">
        <v>4</v>
      </c>
      <c r="L58" s="13" t="s">
        <v>68</v>
      </c>
    </row>
    <row r="59" spans="1:12" ht="25.5" x14ac:dyDescent="0.2">
      <c r="A59" s="11" t="s">
        <v>189</v>
      </c>
      <c r="B59" s="12" t="s">
        <v>153</v>
      </c>
      <c r="C59" s="11" t="s">
        <v>14</v>
      </c>
      <c r="D59" s="31">
        <v>8.0000000000000002E-3</v>
      </c>
      <c r="E59" s="13"/>
      <c r="F59" s="13"/>
      <c r="G59" s="11"/>
      <c r="H59" s="11"/>
      <c r="I59" s="12" t="s">
        <v>40</v>
      </c>
      <c r="J59" s="11" t="s">
        <v>32</v>
      </c>
      <c r="K59" s="31">
        <v>0.1968</v>
      </c>
      <c r="L59" s="13" t="s">
        <v>68</v>
      </c>
    </row>
    <row r="60" spans="1:12" ht="21" customHeight="1" x14ac:dyDescent="0.2">
      <c r="A60" s="65" t="s">
        <v>190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</row>
    <row r="61" spans="1:12" ht="27.75" customHeight="1" x14ac:dyDescent="0.2">
      <c r="A61" s="11" t="s">
        <v>191</v>
      </c>
      <c r="B61" s="12" t="s">
        <v>192</v>
      </c>
      <c r="C61" s="11" t="s">
        <v>14</v>
      </c>
      <c r="D61" s="31">
        <v>1E-4</v>
      </c>
      <c r="E61" s="13" t="s">
        <v>15</v>
      </c>
      <c r="F61" s="11" t="s">
        <v>16</v>
      </c>
      <c r="G61" s="71" t="s">
        <v>193</v>
      </c>
      <c r="H61" s="11" t="s">
        <v>55</v>
      </c>
      <c r="I61" s="13"/>
      <c r="J61" s="13"/>
      <c r="K61" s="13"/>
      <c r="L61" s="13"/>
    </row>
    <row r="62" spans="1:12" ht="28.5" customHeight="1" x14ac:dyDescent="0.2">
      <c r="A62" s="11" t="s">
        <v>194</v>
      </c>
      <c r="B62" s="12" t="s">
        <v>195</v>
      </c>
      <c r="C62" s="11" t="s">
        <v>14</v>
      </c>
      <c r="D62" s="31">
        <v>1.35E-2</v>
      </c>
      <c r="E62" s="13" t="s">
        <v>15</v>
      </c>
      <c r="F62" s="11" t="s">
        <v>16</v>
      </c>
      <c r="G62" s="71" t="s">
        <v>108</v>
      </c>
      <c r="H62" s="11" t="s">
        <v>55</v>
      </c>
      <c r="I62" s="13"/>
      <c r="J62" s="13"/>
      <c r="K62" s="13"/>
      <c r="L62" s="13"/>
    </row>
    <row r="63" spans="1:12" ht="25.5" x14ac:dyDescent="0.2">
      <c r="A63" s="11" t="s">
        <v>196</v>
      </c>
      <c r="B63" s="12" t="s">
        <v>38</v>
      </c>
      <c r="C63" s="11" t="s">
        <v>17</v>
      </c>
      <c r="D63" s="31">
        <v>0.02</v>
      </c>
      <c r="E63" s="13" t="s">
        <v>15</v>
      </c>
      <c r="F63" s="11" t="s">
        <v>16</v>
      </c>
      <c r="G63" s="11" t="s">
        <v>162</v>
      </c>
      <c r="H63" s="11" t="s">
        <v>55</v>
      </c>
      <c r="I63" s="13"/>
      <c r="J63" s="13"/>
      <c r="K63" s="13"/>
      <c r="L63" s="13"/>
    </row>
    <row r="64" spans="1:12" ht="22.5" customHeight="1" x14ac:dyDescent="0.2">
      <c r="A64" s="55" t="s">
        <v>197</v>
      </c>
      <c r="B64" s="66" t="s">
        <v>198</v>
      </c>
      <c r="C64" s="55" t="s">
        <v>45</v>
      </c>
      <c r="D64" s="55">
        <v>4.4999999999999998E-2</v>
      </c>
      <c r="E64" s="55" t="s">
        <v>15</v>
      </c>
      <c r="F64" s="55" t="s">
        <v>16</v>
      </c>
      <c r="G64" s="55" t="s">
        <v>199</v>
      </c>
      <c r="H64" s="55" t="s">
        <v>55</v>
      </c>
      <c r="I64" s="12" t="s">
        <v>200</v>
      </c>
      <c r="J64" s="11" t="s">
        <v>19</v>
      </c>
      <c r="K64" s="31">
        <v>1.9400000000000001E-2</v>
      </c>
      <c r="L64" s="13" t="s">
        <v>68</v>
      </c>
    </row>
    <row r="65" spans="1:12" ht="19.5" customHeight="1" outlineLevel="1" x14ac:dyDescent="0.2">
      <c r="A65" s="57"/>
      <c r="B65" s="68"/>
      <c r="C65" s="57"/>
      <c r="D65" s="57"/>
      <c r="E65" s="57"/>
      <c r="F65" s="57"/>
      <c r="G65" s="57"/>
      <c r="H65" s="57"/>
      <c r="I65" s="12" t="s">
        <v>201</v>
      </c>
      <c r="J65" s="11" t="s">
        <v>19</v>
      </c>
      <c r="K65" s="31">
        <v>0.12330000000000001</v>
      </c>
      <c r="L65" s="13" t="s">
        <v>68</v>
      </c>
    </row>
    <row r="66" spans="1:12" ht="38.25" x14ac:dyDescent="0.2">
      <c r="A66" s="11" t="s">
        <v>202</v>
      </c>
      <c r="B66" s="12" t="s">
        <v>203</v>
      </c>
      <c r="C66" s="11" t="s">
        <v>204</v>
      </c>
      <c r="D66" s="31">
        <v>0.01</v>
      </c>
      <c r="E66" s="13" t="s">
        <v>15</v>
      </c>
      <c r="F66" s="11" t="s">
        <v>16</v>
      </c>
      <c r="G66" s="31">
        <v>7.0000000000000001E-3</v>
      </c>
      <c r="H66" s="11" t="s">
        <v>55</v>
      </c>
      <c r="I66" s="12" t="s">
        <v>136</v>
      </c>
      <c r="J66" s="11" t="s">
        <v>19</v>
      </c>
      <c r="K66" s="31">
        <v>8.9999999999999993E-3</v>
      </c>
      <c r="L66" s="13" t="s">
        <v>68</v>
      </c>
    </row>
    <row r="67" spans="1:12" ht="32.25" customHeight="1" x14ac:dyDescent="0.2">
      <c r="A67" s="11" t="s">
        <v>205</v>
      </c>
      <c r="B67" s="12" t="s">
        <v>206</v>
      </c>
      <c r="C67" s="11" t="s">
        <v>17</v>
      </c>
      <c r="D67" s="31">
        <v>0.01</v>
      </c>
      <c r="E67" s="13" t="s">
        <v>15</v>
      </c>
      <c r="F67" s="11" t="s">
        <v>16</v>
      </c>
      <c r="G67" s="71" t="s">
        <v>207</v>
      </c>
      <c r="H67" s="11" t="s">
        <v>55</v>
      </c>
      <c r="I67" s="12" t="s">
        <v>208</v>
      </c>
      <c r="J67" s="11" t="s">
        <v>42</v>
      </c>
      <c r="K67" s="31">
        <v>1</v>
      </c>
      <c r="L67" s="13" t="s">
        <v>68</v>
      </c>
    </row>
    <row r="68" spans="1:12" ht="25.5" x14ac:dyDescent="0.2">
      <c r="A68" s="55" t="s">
        <v>209</v>
      </c>
      <c r="B68" s="66" t="s">
        <v>210</v>
      </c>
      <c r="C68" s="55" t="s">
        <v>48</v>
      </c>
      <c r="D68" s="55">
        <v>0.1</v>
      </c>
      <c r="E68" s="55"/>
      <c r="F68" s="55"/>
      <c r="G68" s="55"/>
      <c r="H68" s="55"/>
      <c r="I68" s="12" t="s">
        <v>173</v>
      </c>
      <c r="J68" s="11" t="s">
        <v>42</v>
      </c>
      <c r="K68" s="31">
        <v>1</v>
      </c>
      <c r="L68" s="13" t="s">
        <v>68</v>
      </c>
    </row>
    <row r="69" spans="1:12" x14ac:dyDescent="0.2">
      <c r="A69" s="57"/>
      <c r="B69" s="68"/>
      <c r="C69" s="57"/>
      <c r="D69" s="57"/>
      <c r="E69" s="57"/>
      <c r="F69" s="57"/>
      <c r="G69" s="57"/>
      <c r="H69" s="57"/>
      <c r="I69" s="12" t="s">
        <v>211</v>
      </c>
      <c r="J69" s="11"/>
      <c r="K69" s="31"/>
      <c r="L69" s="13"/>
    </row>
    <row r="70" spans="1:12" ht="31.5" customHeight="1" x14ac:dyDescent="0.2">
      <c r="A70" s="11" t="s">
        <v>212</v>
      </c>
      <c r="B70" s="12" t="s">
        <v>213</v>
      </c>
      <c r="C70" s="11" t="s">
        <v>214</v>
      </c>
      <c r="D70" s="31">
        <v>0.1</v>
      </c>
      <c r="E70" s="13"/>
      <c r="F70" s="13"/>
      <c r="G70" s="11"/>
      <c r="H70" s="11"/>
      <c r="I70" s="12" t="s">
        <v>215</v>
      </c>
      <c r="J70" s="11" t="s">
        <v>42</v>
      </c>
      <c r="K70" s="31">
        <v>1</v>
      </c>
      <c r="L70" s="13" t="s">
        <v>68</v>
      </c>
    </row>
    <row r="71" spans="1:12" ht="51" x14ac:dyDescent="0.2">
      <c r="A71" s="55" t="s">
        <v>216</v>
      </c>
      <c r="B71" s="66" t="s">
        <v>217</v>
      </c>
      <c r="C71" s="55" t="s">
        <v>218</v>
      </c>
      <c r="D71" s="55">
        <v>0.56999999999999995</v>
      </c>
      <c r="E71" s="55"/>
      <c r="F71" s="55"/>
      <c r="G71" s="55"/>
      <c r="H71" s="55"/>
      <c r="I71" s="12" t="s">
        <v>219</v>
      </c>
      <c r="J71" s="11" t="s">
        <v>23</v>
      </c>
      <c r="K71" s="31">
        <v>5.8140000000000001</v>
      </c>
      <c r="L71" s="13" t="s">
        <v>68</v>
      </c>
    </row>
    <row r="72" spans="1:12" ht="17.25" customHeight="1" outlineLevel="1" x14ac:dyDescent="0.2">
      <c r="A72" s="56"/>
      <c r="B72" s="67"/>
      <c r="C72" s="56"/>
      <c r="D72" s="56"/>
      <c r="E72" s="56"/>
      <c r="F72" s="56"/>
      <c r="G72" s="56"/>
      <c r="H72" s="56"/>
      <c r="I72" s="12" t="s">
        <v>220</v>
      </c>
      <c r="J72" s="11" t="s">
        <v>214</v>
      </c>
      <c r="K72" s="31">
        <v>0.2</v>
      </c>
      <c r="L72" s="13" t="s">
        <v>68</v>
      </c>
    </row>
    <row r="73" spans="1:12" ht="17.25" customHeight="1" outlineLevel="1" x14ac:dyDescent="0.2">
      <c r="A73" s="57"/>
      <c r="B73" s="68"/>
      <c r="C73" s="57"/>
      <c r="D73" s="57"/>
      <c r="E73" s="57"/>
      <c r="F73" s="57"/>
      <c r="G73" s="57"/>
      <c r="H73" s="57"/>
      <c r="I73" s="73" t="s">
        <v>221</v>
      </c>
      <c r="J73" s="74" t="s">
        <v>36</v>
      </c>
      <c r="K73" s="75">
        <v>2</v>
      </c>
      <c r="L73" s="76" t="s">
        <v>68</v>
      </c>
    </row>
    <row r="74" spans="1:12" ht="38.25" x14ac:dyDescent="0.2">
      <c r="A74" s="11" t="s">
        <v>222</v>
      </c>
      <c r="B74" s="12" t="s">
        <v>223</v>
      </c>
      <c r="C74" s="11" t="s">
        <v>45</v>
      </c>
      <c r="D74" s="31">
        <v>5.7000000000000002E-2</v>
      </c>
      <c r="E74" s="13"/>
      <c r="F74" s="13"/>
      <c r="G74" s="11"/>
      <c r="H74" s="11"/>
      <c r="I74" s="73" t="s">
        <v>224</v>
      </c>
      <c r="J74" s="74" t="s">
        <v>36</v>
      </c>
      <c r="K74" s="75">
        <v>2</v>
      </c>
      <c r="L74" s="76" t="s">
        <v>68</v>
      </c>
    </row>
    <row r="75" spans="1:12" ht="25.5" x14ac:dyDescent="0.2">
      <c r="A75" s="11" t="s">
        <v>225</v>
      </c>
      <c r="B75" s="12" t="s">
        <v>31</v>
      </c>
      <c r="C75" s="11" t="s">
        <v>14</v>
      </c>
      <c r="D75" s="31">
        <v>0.126</v>
      </c>
      <c r="E75" s="13"/>
      <c r="F75" s="13"/>
      <c r="G75" s="11"/>
      <c r="H75" s="11"/>
      <c r="I75" s="12" t="s">
        <v>29</v>
      </c>
      <c r="J75" s="11" t="s">
        <v>16</v>
      </c>
      <c r="K75" s="31">
        <v>4.4000000000000003E-3</v>
      </c>
      <c r="L75" s="13" t="s">
        <v>68</v>
      </c>
    </row>
    <row r="76" spans="1:12" ht="38.25" x14ac:dyDescent="0.2">
      <c r="A76" s="11" t="s">
        <v>226</v>
      </c>
      <c r="B76" s="12" t="s">
        <v>227</v>
      </c>
      <c r="C76" s="11" t="s">
        <v>14</v>
      </c>
      <c r="D76" s="31">
        <v>0.126</v>
      </c>
      <c r="E76" s="13"/>
      <c r="F76" s="13"/>
      <c r="G76" s="11"/>
      <c r="H76" s="11"/>
      <c r="I76" s="12" t="s">
        <v>40</v>
      </c>
      <c r="J76" s="11" t="s">
        <v>32</v>
      </c>
      <c r="K76" s="31">
        <v>2.5449999999999999</v>
      </c>
      <c r="L76" s="13" t="s">
        <v>68</v>
      </c>
    </row>
    <row r="77" spans="1:12" ht="25.5" x14ac:dyDescent="0.2">
      <c r="A77" s="11" t="s">
        <v>228</v>
      </c>
      <c r="B77" s="12" t="s">
        <v>229</v>
      </c>
      <c r="C77" s="11" t="s">
        <v>14</v>
      </c>
      <c r="D77" s="31">
        <v>2.1000000000000001E-2</v>
      </c>
      <c r="E77" s="13"/>
      <c r="F77" s="13"/>
      <c r="G77" s="11"/>
      <c r="H77" s="11"/>
      <c r="I77" s="12" t="s">
        <v>29</v>
      </c>
      <c r="J77" s="11" t="s">
        <v>16</v>
      </c>
      <c r="K77" s="31">
        <v>6.9999999999999999E-4</v>
      </c>
      <c r="L77" s="13" t="s">
        <v>68</v>
      </c>
    </row>
    <row r="78" spans="1:12" ht="38.25" x14ac:dyDescent="0.2">
      <c r="A78" s="11" t="s">
        <v>230</v>
      </c>
      <c r="B78" s="12" t="s">
        <v>231</v>
      </c>
      <c r="C78" s="11" t="s">
        <v>14</v>
      </c>
      <c r="D78" s="31">
        <v>2.1000000000000001E-2</v>
      </c>
      <c r="E78" s="13"/>
      <c r="F78" s="13"/>
      <c r="G78" s="11"/>
      <c r="H78" s="11"/>
      <c r="I78" s="12" t="s">
        <v>40</v>
      </c>
      <c r="J78" s="11" t="s">
        <v>32</v>
      </c>
      <c r="K78" s="31">
        <v>0.44940000000000002</v>
      </c>
      <c r="L78" s="13" t="s">
        <v>68</v>
      </c>
    </row>
    <row r="79" spans="1:12" ht="25.5" x14ac:dyDescent="0.2">
      <c r="A79" s="11" t="s">
        <v>232</v>
      </c>
      <c r="B79" s="12" t="s">
        <v>153</v>
      </c>
      <c r="C79" s="11" t="s">
        <v>14</v>
      </c>
      <c r="D79" s="31">
        <v>8.0000000000000002E-3</v>
      </c>
      <c r="E79" s="13"/>
      <c r="F79" s="13"/>
      <c r="G79" s="11"/>
      <c r="H79" s="11"/>
      <c r="I79" s="12" t="s">
        <v>40</v>
      </c>
      <c r="J79" s="11" t="s">
        <v>32</v>
      </c>
      <c r="K79" s="31">
        <v>0.1968</v>
      </c>
      <c r="L79" s="13" t="s">
        <v>68</v>
      </c>
    </row>
    <row r="80" spans="1:12" ht="25.5" x14ac:dyDescent="0.2">
      <c r="A80" s="11" t="s">
        <v>233</v>
      </c>
      <c r="B80" s="12" t="s">
        <v>234</v>
      </c>
      <c r="C80" s="11" t="s">
        <v>17</v>
      </c>
      <c r="D80" s="31">
        <v>0.01</v>
      </c>
      <c r="E80" s="13"/>
      <c r="F80" s="13"/>
      <c r="G80" s="11"/>
      <c r="H80" s="11"/>
      <c r="I80" s="12" t="s">
        <v>235</v>
      </c>
      <c r="J80" s="11" t="s">
        <v>36</v>
      </c>
      <c r="K80" s="31">
        <v>1</v>
      </c>
      <c r="L80" s="13" t="s">
        <v>68</v>
      </c>
    </row>
    <row r="81" spans="1:12" ht="25.5" x14ac:dyDescent="0.2">
      <c r="A81" s="11" t="s">
        <v>236</v>
      </c>
      <c r="B81" s="12" t="s">
        <v>237</v>
      </c>
      <c r="C81" s="11" t="s">
        <v>17</v>
      </c>
      <c r="D81" s="31">
        <v>0.01</v>
      </c>
      <c r="E81" s="13"/>
      <c r="F81" s="13"/>
      <c r="G81" s="11"/>
      <c r="H81" s="11"/>
      <c r="I81" s="12" t="s">
        <v>238</v>
      </c>
      <c r="J81" s="11" t="s">
        <v>214</v>
      </c>
      <c r="K81" s="31">
        <v>0.1</v>
      </c>
      <c r="L81" s="13" t="s">
        <v>68</v>
      </c>
    </row>
    <row r="82" spans="1:12" ht="25.5" x14ac:dyDescent="0.2">
      <c r="A82" s="55" t="s">
        <v>239</v>
      </c>
      <c r="B82" s="66" t="s">
        <v>240</v>
      </c>
      <c r="C82" s="55" t="s">
        <v>17</v>
      </c>
      <c r="D82" s="55">
        <v>0.02</v>
      </c>
      <c r="E82" s="55"/>
      <c r="F82" s="55"/>
      <c r="G82" s="55"/>
      <c r="H82" s="55"/>
      <c r="I82" s="12" t="s">
        <v>241</v>
      </c>
      <c r="J82" s="11" t="s">
        <v>36</v>
      </c>
      <c r="K82" s="31">
        <v>2</v>
      </c>
      <c r="L82" s="13" t="s">
        <v>68</v>
      </c>
    </row>
    <row r="83" spans="1:12" outlineLevel="1" x14ac:dyDescent="0.2">
      <c r="A83" s="57"/>
      <c r="B83" s="68"/>
      <c r="C83" s="57"/>
      <c r="D83" s="57"/>
      <c r="E83" s="57"/>
      <c r="F83" s="57"/>
      <c r="G83" s="57"/>
      <c r="H83" s="57"/>
      <c r="I83" s="12" t="s">
        <v>242</v>
      </c>
      <c r="J83" s="11" t="s">
        <v>214</v>
      </c>
      <c r="K83" s="31">
        <v>0.4</v>
      </c>
      <c r="L83" s="13" t="s">
        <v>68</v>
      </c>
    </row>
    <row r="84" spans="1:12" ht="38.25" x14ac:dyDescent="0.2">
      <c r="A84" s="11" t="s">
        <v>243</v>
      </c>
      <c r="B84" s="12" t="s">
        <v>244</v>
      </c>
      <c r="C84" s="11" t="s">
        <v>14</v>
      </c>
      <c r="D84" s="31">
        <v>1.35E-2</v>
      </c>
      <c r="E84" s="13"/>
      <c r="F84" s="13"/>
      <c r="G84" s="11"/>
      <c r="H84" s="11"/>
      <c r="I84" s="12" t="s">
        <v>245</v>
      </c>
      <c r="J84" s="11" t="s">
        <v>27</v>
      </c>
      <c r="K84" s="31">
        <v>1.35</v>
      </c>
      <c r="L84" s="13" t="s">
        <v>68</v>
      </c>
    </row>
    <row r="85" spans="1:12" ht="25.5" x14ac:dyDescent="0.2">
      <c r="A85" s="11" t="s">
        <v>246</v>
      </c>
      <c r="B85" s="12" t="s">
        <v>247</v>
      </c>
      <c r="C85" s="11" t="s">
        <v>27</v>
      </c>
      <c r="D85" s="31">
        <v>0.6</v>
      </c>
      <c r="E85" s="13"/>
      <c r="F85" s="13"/>
      <c r="G85" s="11"/>
      <c r="H85" s="11"/>
      <c r="I85" s="12" t="s">
        <v>248</v>
      </c>
      <c r="J85" s="11" t="s">
        <v>23</v>
      </c>
      <c r="K85" s="31">
        <v>5.7</v>
      </c>
      <c r="L85" s="13" t="s">
        <v>68</v>
      </c>
    </row>
    <row r="86" spans="1:12" ht="21" customHeight="1" x14ac:dyDescent="0.2">
      <c r="A86" s="65" t="s">
        <v>249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ht="32.25" customHeight="1" x14ac:dyDescent="0.2">
      <c r="A87" s="11" t="s">
        <v>250</v>
      </c>
      <c r="B87" s="12" t="s">
        <v>160</v>
      </c>
      <c r="C87" s="11" t="s">
        <v>14</v>
      </c>
      <c r="D87" s="31">
        <v>0.33300000000000002</v>
      </c>
      <c r="E87" s="13" t="s">
        <v>15</v>
      </c>
      <c r="F87" s="11" t="s">
        <v>16</v>
      </c>
      <c r="G87" s="31">
        <v>0.79590000000000005</v>
      </c>
      <c r="H87" s="11" t="s">
        <v>55</v>
      </c>
      <c r="I87" s="13"/>
      <c r="J87" s="13"/>
      <c r="K87" s="13"/>
      <c r="L87" s="13"/>
    </row>
    <row r="88" spans="1:12" ht="25.5" x14ac:dyDescent="0.2">
      <c r="A88" s="11" t="s">
        <v>251</v>
      </c>
      <c r="B88" s="12" t="s">
        <v>252</v>
      </c>
      <c r="C88" s="11" t="s">
        <v>14</v>
      </c>
      <c r="D88" s="31">
        <v>0.08</v>
      </c>
      <c r="E88" s="12" t="s">
        <v>15</v>
      </c>
      <c r="F88" s="11" t="s">
        <v>16</v>
      </c>
      <c r="G88" s="31">
        <v>7.5200000000000003E-2</v>
      </c>
      <c r="H88" s="11" t="s">
        <v>55</v>
      </c>
      <c r="I88" s="13"/>
      <c r="J88" s="13"/>
      <c r="K88" s="13"/>
      <c r="L88" s="13"/>
    </row>
    <row r="89" spans="1:12" ht="51" x14ac:dyDescent="0.2">
      <c r="A89" s="55" t="s">
        <v>253</v>
      </c>
      <c r="B89" s="66" t="s">
        <v>254</v>
      </c>
      <c r="C89" s="55" t="s">
        <v>14</v>
      </c>
      <c r="D89" s="55">
        <v>0.33300000000000002</v>
      </c>
      <c r="E89" s="55"/>
      <c r="F89" s="55"/>
      <c r="G89" s="55"/>
      <c r="H89" s="55"/>
      <c r="I89" s="12" t="s">
        <v>255</v>
      </c>
      <c r="J89" s="11" t="s">
        <v>23</v>
      </c>
      <c r="K89" s="31">
        <v>45.29</v>
      </c>
      <c r="L89" s="13" t="s">
        <v>68</v>
      </c>
    </row>
    <row r="90" spans="1:12" ht="51" outlineLevel="1" x14ac:dyDescent="0.2">
      <c r="A90" s="56"/>
      <c r="B90" s="67"/>
      <c r="C90" s="56"/>
      <c r="D90" s="56"/>
      <c r="E90" s="56"/>
      <c r="F90" s="56"/>
      <c r="G90" s="56"/>
      <c r="H90" s="56"/>
      <c r="I90" s="12" t="s">
        <v>256</v>
      </c>
      <c r="J90" s="11" t="s">
        <v>23</v>
      </c>
      <c r="K90" s="31">
        <v>94.91</v>
      </c>
      <c r="L90" s="13" t="s">
        <v>68</v>
      </c>
    </row>
    <row r="91" spans="1:12" ht="51" outlineLevel="1" x14ac:dyDescent="0.2">
      <c r="A91" s="56"/>
      <c r="B91" s="67"/>
      <c r="C91" s="56"/>
      <c r="D91" s="56"/>
      <c r="E91" s="56"/>
      <c r="F91" s="56"/>
      <c r="G91" s="56"/>
      <c r="H91" s="56"/>
      <c r="I91" s="12" t="s">
        <v>257</v>
      </c>
      <c r="J91" s="11" t="s">
        <v>17</v>
      </c>
      <c r="K91" s="31">
        <v>0.22309999999999999</v>
      </c>
      <c r="L91" s="13" t="s">
        <v>68</v>
      </c>
    </row>
    <row r="92" spans="1:12" ht="25.5" outlineLevel="1" x14ac:dyDescent="0.2">
      <c r="A92" s="57"/>
      <c r="B92" s="68"/>
      <c r="C92" s="57"/>
      <c r="D92" s="57"/>
      <c r="E92" s="57"/>
      <c r="F92" s="57"/>
      <c r="G92" s="57"/>
      <c r="H92" s="57"/>
      <c r="I92" s="12" t="s">
        <v>258</v>
      </c>
      <c r="J92" s="11" t="s">
        <v>17</v>
      </c>
      <c r="K92" s="31">
        <v>0.52949999999999997</v>
      </c>
      <c r="L92" s="13" t="s">
        <v>68</v>
      </c>
    </row>
    <row r="93" spans="1:12" ht="25.5" x14ac:dyDescent="0.2">
      <c r="A93" s="11" t="s">
        <v>259</v>
      </c>
      <c r="B93" s="12" t="s">
        <v>260</v>
      </c>
      <c r="C93" s="11" t="s">
        <v>14</v>
      </c>
      <c r="D93" s="31">
        <v>0.33300000000000002</v>
      </c>
      <c r="E93" s="13"/>
      <c r="F93" s="13"/>
      <c r="G93" s="11"/>
      <c r="H93" s="11"/>
      <c r="I93" s="12" t="s">
        <v>121</v>
      </c>
      <c r="J93" s="11" t="s">
        <v>27</v>
      </c>
      <c r="K93" s="31">
        <v>34.97</v>
      </c>
      <c r="L93" s="13" t="s">
        <v>68</v>
      </c>
    </row>
    <row r="94" spans="1:12" ht="18" customHeight="1" x14ac:dyDescent="0.2">
      <c r="A94" s="11" t="s">
        <v>261</v>
      </c>
      <c r="B94" s="12" t="s">
        <v>262</v>
      </c>
      <c r="C94" s="11" t="s">
        <v>14</v>
      </c>
      <c r="D94" s="31">
        <v>0.33300000000000002</v>
      </c>
      <c r="E94" s="13"/>
      <c r="F94" s="13"/>
      <c r="G94" s="11"/>
      <c r="H94" s="11"/>
      <c r="I94" s="12" t="s">
        <v>145</v>
      </c>
      <c r="J94" s="11" t="s">
        <v>16</v>
      </c>
      <c r="K94" s="31">
        <v>5.3E-3</v>
      </c>
      <c r="L94" s="13" t="s">
        <v>68</v>
      </c>
    </row>
    <row r="95" spans="1:12" ht="30" customHeight="1" x14ac:dyDescent="0.2">
      <c r="A95" s="55" t="s">
        <v>263</v>
      </c>
      <c r="B95" s="66" t="s">
        <v>264</v>
      </c>
      <c r="C95" s="55" t="s">
        <v>14</v>
      </c>
      <c r="D95" s="55">
        <v>0.33300000000000002</v>
      </c>
      <c r="E95" s="55"/>
      <c r="F95" s="55"/>
      <c r="G95" s="55"/>
      <c r="H95" s="55"/>
      <c r="I95" s="12" t="s">
        <v>37</v>
      </c>
      <c r="J95" s="11" t="s">
        <v>16</v>
      </c>
      <c r="K95" s="31">
        <v>1.0999999999999999E-2</v>
      </c>
      <c r="L95" s="13" t="s">
        <v>68</v>
      </c>
    </row>
    <row r="96" spans="1:12" ht="21.75" customHeight="1" outlineLevel="1" x14ac:dyDescent="0.2">
      <c r="A96" s="57"/>
      <c r="B96" s="68"/>
      <c r="C96" s="57"/>
      <c r="D96" s="57"/>
      <c r="E96" s="57"/>
      <c r="F96" s="57"/>
      <c r="G96" s="57"/>
      <c r="H96" s="57"/>
      <c r="I96" s="12" t="s">
        <v>148</v>
      </c>
      <c r="J96" s="11" t="s">
        <v>16</v>
      </c>
      <c r="K96" s="31">
        <v>1.17E-2</v>
      </c>
      <c r="L96" s="13" t="s">
        <v>68</v>
      </c>
    </row>
    <row r="97" spans="1:12" ht="27" customHeight="1" x14ac:dyDescent="0.2">
      <c r="A97" s="55" t="s">
        <v>265</v>
      </c>
      <c r="B97" s="66" t="s">
        <v>155</v>
      </c>
      <c r="C97" s="55" t="s">
        <v>14</v>
      </c>
      <c r="D97" s="55">
        <v>0.36799999999999999</v>
      </c>
      <c r="E97" s="55"/>
      <c r="F97" s="55"/>
      <c r="G97" s="55"/>
      <c r="H97" s="55"/>
      <c r="I97" s="12" t="s">
        <v>148</v>
      </c>
      <c r="J97" s="11" t="s">
        <v>16</v>
      </c>
      <c r="K97" s="31">
        <v>1.29E-2</v>
      </c>
      <c r="L97" s="13" t="s">
        <v>68</v>
      </c>
    </row>
    <row r="98" spans="1:12" ht="24.75" customHeight="1" outlineLevel="1" x14ac:dyDescent="0.2">
      <c r="A98" s="57"/>
      <c r="B98" s="68"/>
      <c r="C98" s="57"/>
      <c r="D98" s="57"/>
      <c r="E98" s="57"/>
      <c r="F98" s="57"/>
      <c r="G98" s="57"/>
      <c r="H98" s="57"/>
      <c r="I98" s="12" t="s">
        <v>266</v>
      </c>
      <c r="J98" s="11" t="s">
        <v>16</v>
      </c>
      <c r="K98" s="31">
        <v>2.47E-2</v>
      </c>
      <c r="L98" s="13" t="s">
        <v>68</v>
      </c>
    </row>
    <row r="99" spans="1:12" ht="25.5" x14ac:dyDescent="0.2">
      <c r="A99" s="11" t="s">
        <v>267</v>
      </c>
      <c r="B99" s="12" t="s">
        <v>268</v>
      </c>
      <c r="C99" s="11" t="s">
        <v>14</v>
      </c>
      <c r="D99" s="31">
        <v>0.01</v>
      </c>
      <c r="E99" s="13" t="s">
        <v>15</v>
      </c>
      <c r="F99" s="11" t="s">
        <v>16</v>
      </c>
      <c r="G99" s="31">
        <v>4.41E-2</v>
      </c>
      <c r="H99" s="11" t="s">
        <v>55</v>
      </c>
      <c r="I99" s="13"/>
      <c r="J99" s="13"/>
      <c r="K99" s="13"/>
      <c r="L99" s="13" t="s">
        <v>68</v>
      </c>
    </row>
    <row r="100" spans="1:12" ht="25.5" x14ac:dyDescent="0.2">
      <c r="A100" s="55" t="s">
        <v>269</v>
      </c>
      <c r="B100" s="66" t="s">
        <v>270</v>
      </c>
      <c r="C100" s="55" t="s">
        <v>14</v>
      </c>
      <c r="D100" s="55">
        <v>0.01</v>
      </c>
      <c r="E100" s="55"/>
      <c r="F100" s="55"/>
      <c r="G100" s="55"/>
      <c r="H100" s="55"/>
      <c r="I100" s="12" t="s">
        <v>271</v>
      </c>
      <c r="J100" s="11" t="s">
        <v>16</v>
      </c>
      <c r="K100" s="31">
        <v>5.0000000000000001E-4</v>
      </c>
      <c r="L100" s="13" t="s">
        <v>68</v>
      </c>
    </row>
    <row r="101" spans="1:12" ht="25.5" outlineLevel="1" x14ac:dyDescent="0.2">
      <c r="A101" s="56"/>
      <c r="B101" s="67"/>
      <c r="C101" s="56"/>
      <c r="D101" s="56"/>
      <c r="E101" s="56"/>
      <c r="F101" s="56"/>
      <c r="G101" s="56"/>
      <c r="H101" s="56"/>
      <c r="I101" s="12" t="s">
        <v>272</v>
      </c>
      <c r="J101" s="11" t="s">
        <v>27</v>
      </c>
      <c r="K101" s="31">
        <v>1.02</v>
      </c>
      <c r="L101" s="13" t="s">
        <v>68</v>
      </c>
    </row>
    <row r="102" spans="1:12" outlineLevel="1" x14ac:dyDescent="0.2">
      <c r="A102" s="57"/>
      <c r="B102" s="68"/>
      <c r="C102" s="57"/>
      <c r="D102" s="57"/>
      <c r="E102" s="57"/>
      <c r="F102" s="57"/>
      <c r="G102" s="57"/>
      <c r="H102" s="57"/>
      <c r="I102" s="12" t="s">
        <v>28</v>
      </c>
      <c r="J102" s="11" t="s">
        <v>16</v>
      </c>
      <c r="K102" s="31">
        <v>3.8E-3</v>
      </c>
      <c r="L102" s="13" t="s">
        <v>68</v>
      </c>
    </row>
    <row r="103" spans="1:12" ht="25.5" x14ac:dyDescent="0.2">
      <c r="A103" s="11" t="s">
        <v>273</v>
      </c>
      <c r="B103" s="12" t="s">
        <v>153</v>
      </c>
      <c r="C103" s="11" t="s">
        <v>14</v>
      </c>
      <c r="D103" s="31">
        <v>3.6999999999999998E-2</v>
      </c>
      <c r="E103" s="13"/>
      <c r="F103" s="13"/>
      <c r="G103" s="11"/>
      <c r="H103" s="11"/>
      <c r="I103" s="12" t="s">
        <v>40</v>
      </c>
      <c r="J103" s="11" t="s">
        <v>32</v>
      </c>
      <c r="K103" s="31">
        <v>0.91020000000000001</v>
      </c>
      <c r="L103" s="13" t="s">
        <v>68</v>
      </c>
    </row>
    <row r="104" spans="1:12" ht="25.5" x14ac:dyDescent="0.2">
      <c r="A104" s="11" t="s">
        <v>274</v>
      </c>
      <c r="B104" s="12" t="s">
        <v>234</v>
      </c>
      <c r="C104" s="11" t="s">
        <v>17</v>
      </c>
      <c r="D104" s="31">
        <v>0.01</v>
      </c>
      <c r="E104" s="13"/>
      <c r="F104" s="13"/>
      <c r="G104" s="11"/>
      <c r="H104" s="11"/>
      <c r="I104" s="12" t="s">
        <v>235</v>
      </c>
      <c r="J104" s="11" t="s">
        <v>36</v>
      </c>
      <c r="K104" s="31">
        <v>1</v>
      </c>
      <c r="L104" s="13" t="s">
        <v>68</v>
      </c>
    </row>
    <row r="105" spans="1:12" ht="38.25" x14ac:dyDescent="0.2">
      <c r="A105" s="11" t="s">
        <v>275</v>
      </c>
      <c r="B105" s="12" t="s">
        <v>276</v>
      </c>
      <c r="C105" s="11" t="s">
        <v>45</v>
      </c>
      <c r="D105" s="31">
        <v>1.4999999999999999E-2</v>
      </c>
      <c r="E105" s="13" t="s">
        <v>15</v>
      </c>
      <c r="F105" s="11" t="s">
        <v>16</v>
      </c>
      <c r="G105" s="31">
        <v>3.3E-3</v>
      </c>
      <c r="H105" s="11" t="s">
        <v>55</v>
      </c>
      <c r="I105" s="13"/>
      <c r="J105" s="13"/>
      <c r="K105" s="13"/>
      <c r="L105" s="13"/>
    </row>
    <row r="106" spans="1:12" ht="18.75" customHeight="1" x14ac:dyDescent="0.2">
      <c r="A106" s="11" t="s">
        <v>277</v>
      </c>
      <c r="B106" s="12" t="s">
        <v>278</v>
      </c>
      <c r="C106" s="11" t="s">
        <v>17</v>
      </c>
      <c r="D106" s="31">
        <v>0.01</v>
      </c>
      <c r="E106" s="13"/>
      <c r="F106" s="13"/>
      <c r="G106" s="11"/>
      <c r="H106" s="11"/>
      <c r="I106" s="12" t="s">
        <v>279</v>
      </c>
      <c r="J106" s="11" t="s">
        <v>16</v>
      </c>
      <c r="K106" s="31">
        <v>5.9999999999999995E-4</v>
      </c>
      <c r="L106" s="13" t="s">
        <v>68</v>
      </c>
    </row>
    <row r="107" spans="1:12" ht="25.5" x14ac:dyDescent="0.2">
      <c r="A107" s="11" t="s">
        <v>280</v>
      </c>
      <c r="B107" s="12" t="s">
        <v>38</v>
      </c>
      <c r="C107" s="11" t="s">
        <v>17</v>
      </c>
      <c r="D107" s="31">
        <v>0.04</v>
      </c>
      <c r="E107" s="13" t="s">
        <v>15</v>
      </c>
      <c r="F107" s="11" t="s">
        <v>16</v>
      </c>
      <c r="G107" s="11" t="s">
        <v>187</v>
      </c>
      <c r="H107" s="11" t="s">
        <v>55</v>
      </c>
      <c r="I107" s="13"/>
      <c r="J107" s="13"/>
      <c r="K107" s="13"/>
      <c r="L107" s="13"/>
    </row>
    <row r="108" spans="1:12" ht="38.25" x14ac:dyDescent="0.2">
      <c r="A108" s="11" t="s">
        <v>281</v>
      </c>
      <c r="B108" s="12" t="s">
        <v>282</v>
      </c>
      <c r="C108" s="11" t="s">
        <v>17</v>
      </c>
      <c r="D108" s="31">
        <v>0.06</v>
      </c>
      <c r="E108" s="13"/>
      <c r="F108" s="13"/>
      <c r="G108" s="11"/>
      <c r="H108" s="11"/>
      <c r="I108" s="12" t="s">
        <v>283</v>
      </c>
      <c r="J108" s="11" t="s">
        <v>36</v>
      </c>
      <c r="K108" s="31">
        <v>6</v>
      </c>
      <c r="L108" s="13" t="s">
        <v>68</v>
      </c>
    </row>
    <row r="109" spans="1:12" ht="19.5" customHeight="1" x14ac:dyDescent="0.2">
      <c r="A109" s="11" t="s">
        <v>284</v>
      </c>
      <c r="B109" s="12" t="s">
        <v>285</v>
      </c>
      <c r="C109" s="11" t="s">
        <v>45</v>
      </c>
      <c r="D109" s="31">
        <v>0.08</v>
      </c>
      <c r="E109" s="13"/>
      <c r="F109" s="13"/>
      <c r="G109" s="11"/>
      <c r="H109" s="11"/>
      <c r="I109" s="12" t="s">
        <v>286</v>
      </c>
      <c r="J109" s="11" t="s">
        <v>23</v>
      </c>
      <c r="K109" s="31">
        <v>8.16</v>
      </c>
      <c r="L109" s="13" t="s">
        <v>68</v>
      </c>
    </row>
    <row r="110" spans="1:12" ht="25.5" x14ac:dyDescent="0.2">
      <c r="A110" s="55" t="s">
        <v>287</v>
      </c>
      <c r="B110" s="66" t="s">
        <v>288</v>
      </c>
      <c r="C110" s="55" t="s">
        <v>45</v>
      </c>
      <c r="D110" s="55">
        <v>0.08</v>
      </c>
      <c r="E110" s="55"/>
      <c r="F110" s="55"/>
      <c r="G110" s="55"/>
      <c r="H110" s="55"/>
      <c r="I110" s="12" t="s">
        <v>289</v>
      </c>
      <c r="J110" s="11" t="s">
        <v>290</v>
      </c>
      <c r="K110" s="31">
        <v>8.0000000000000002E-3</v>
      </c>
      <c r="L110" s="13" t="s">
        <v>68</v>
      </c>
    </row>
    <row r="111" spans="1:12" ht="17.25" customHeight="1" outlineLevel="1" x14ac:dyDescent="0.2">
      <c r="A111" s="57"/>
      <c r="B111" s="68"/>
      <c r="C111" s="57"/>
      <c r="D111" s="57"/>
      <c r="E111" s="57"/>
      <c r="F111" s="57"/>
      <c r="G111" s="57"/>
      <c r="H111" s="57"/>
      <c r="I111" s="12" t="s">
        <v>291</v>
      </c>
      <c r="J111" s="11" t="s">
        <v>36</v>
      </c>
      <c r="K111" s="31">
        <v>1</v>
      </c>
      <c r="L111" s="13" t="s">
        <v>68</v>
      </c>
    </row>
    <row r="112" spans="1:12" ht="28.5" customHeight="1" x14ac:dyDescent="0.2">
      <c r="A112" s="11" t="s">
        <v>292</v>
      </c>
      <c r="B112" s="12" t="s">
        <v>293</v>
      </c>
      <c r="C112" s="11" t="s">
        <v>14</v>
      </c>
      <c r="D112" s="31">
        <v>4.1000000000000002E-2</v>
      </c>
      <c r="E112" s="13" t="s">
        <v>15</v>
      </c>
      <c r="F112" s="11" t="s">
        <v>16</v>
      </c>
      <c r="G112" s="31">
        <v>3.85E-2</v>
      </c>
      <c r="H112" s="11" t="s">
        <v>55</v>
      </c>
      <c r="I112" s="13"/>
      <c r="J112" s="13"/>
      <c r="K112" s="13"/>
      <c r="L112" s="13"/>
    </row>
    <row r="113" spans="1:12" ht="28.5" customHeight="1" x14ac:dyDescent="0.2">
      <c r="A113" s="11" t="s">
        <v>294</v>
      </c>
      <c r="B113" s="12" t="s">
        <v>295</v>
      </c>
      <c r="C113" s="11" t="s">
        <v>14</v>
      </c>
      <c r="D113" s="31">
        <v>4.1000000000000002E-2</v>
      </c>
      <c r="E113" s="13" t="s">
        <v>15</v>
      </c>
      <c r="F113" s="11" t="s">
        <v>16</v>
      </c>
      <c r="G113" s="31">
        <v>0.1123</v>
      </c>
      <c r="H113" s="11" t="s">
        <v>55</v>
      </c>
      <c r="I113" s="13"/>
      <c r="J113" s="13"/>
      <c r="K113" s="13"/>
      <c r="L113" s="13"/>
    </row>
    <row r="114" spans="1:12" ht="25.5" x14ac:dyDescent="0.2">
      <c r="A114" s="11" t="s">
        <v>296</v>
      </c>
      <c r="B114" s="12" t="s">
        <v>297</v>
      </c>
      <c r="C114" s="11" t="s">
        <v>45</v>
      </c>
      <c r="D114" s="31">
        <v>0.02</v>
      </c>
      <c r="E114" s="13" t="s">
        <v>15</v>
      </c>
      <c r="F114" s="11" t="s">
        <v>16</v>
      </c>
      <c r="G114" s="31">
        <v>2.6800000000000001E-2</v>
      </c>
      <c r="H114" s="11" t="s">
        <v>55</v>
      </c>
      <c r="I114" s="13"/>
      <c r="J114" s="13"/>
      <c r="K114" s="13"/>
      <c r="L114" s="13"/>
    </row>
    <row r="115" spans="1:12" ht="38.25" x14ac:dyDescent="0.2">
      <c r="A115" s="11" t="s">
        <v>298</v>
      </c>
      <c r="B115" s="12" t="s">
        <v>299</v>
      </c>
      <c r="C115" s="11" t="s">
        <v>45</v>
      </c>
      <c r="D115" s="31">
        <v>0.01</v>
      </c>
      <c r="E115" s="13"/>
      <c r="F115" s="13"/>
      <c r="G115" s="11"/>
      <c r="H115" s="11"/>
      <c r="I115" s="12" t="s">
        <v>300</v>
      </c>
      <c r="J115" s="11" t="s">
        <v>23</v>
      </c>
      <c r="K115" s="31">
        <v>0.998</v>
      </c>
      <c r="L115" s="13" t="s">
        <v>68</v>
      </c>
    </row>
    <row r="116" spans="1:12" ht="25.5" x14ac:dyDescent="0.2">
      <c r="A116" s="11" t="s">
        <v>301</v>
      </c>
      <c r="B116" s="12" t="s">
        <v>302</v>
      </c>
      <c r="C116" s="11" t="s">
        <v>214</v>
      </c>
      <c r="D116" s="31">
        <v>0.2</v>
      </c>
      <c r="E116" s="13"/>
      <c r="F116" s="13"/>
      <c r="G116" s="11"/>
      <c r="H116" s="11"/>
      <c r="I116" s="12" t="s">
        <v>303</v>
      </c>
      <c r="J116" s="11" t="s">
        <v>36</v>
      </c>
      <c r="K116" s="31">
        <v>2</v>
      </c>
      <c r="L116" s="13" t="s">
        <v>68</v>
      </c>
    </row>
    <row r="117" spans="1:12" ht="25.5" x14ac:dyDescent="0.2">
      <c r="A117" s="11" t="s">
        <v>304</v>
      </c>
      <c r="B117" s="12" t="s">
        <v>305</v>
      </c>
      <c r="C117" s="11" t="s">
        <v>214</v>
      </c>
      <c r="D117" s="31">
        <v>0.2</v>
      </c>
      <c r="E117" s="13"/>
      <c r="F117" s="13"/>
      <c r="G117" s="11"/>
      <c r="H117" s="11"/>
      <c r="I117" s="12" t="s">
        <v>306</v>
      </c>
      <c r="J117" s="11" t="s">
        <v>36</v>
      </c>
      <c r="K117" s="31">
        <v>2</v>
      </c>
      <c r="L117" s="13" t="s">
        <v>68</v>
      </c>
    </row>
    <row r="118" spans="1:12" ht="57.75" customHeight="1" x14ac:dyDescent="0.2">
      <c r="A118" s="55" t="s">
        <v>307</v>
      </c>
      <c r="B118" s="66" t="s">
        <v>308</v>
      </c>
      <c r="C118" s="55" t="s">
        <v>14</v>
      </c>
      <c r="D118" s="55">
        <v>4.1000000000000002E-2</v>
      </c>
      <c r="E118" s="55"/>
      <c r="F118" s="55"/>
      <c r="G118" s="55"/>
      <c r="H118" s="55"/>
      <c r="I118" s="12" t="s">
        <v>139</v>
      </c>
      <c r="J118" s="11" t="s">
        <v>23</v>
      </c>
      <c r="K118" s="31">
        <v>4.9820000000000002</v>
      </c>
      <c r="L118" s="13" t="s">
        <v>68</v>
      </c>
    </row>
    <row r="119" spans="1:12" ht="57" customHeight="1" outlineLevel="1" x14ac:dyDescent="0.2">
      <c r="A119" s="56"/>
      <c r="B119" s="67"/>
      <c r="C119" s="56"/>
      <c r="D119" s="56"/>
      <c r="E119" s="56"/>
      <c r="F119" s="56"/>
      <c r="G119" s="56"/>
      <c r="H119" s="56"/>
      <c r="I119" s="12" t="s">
        <v>140</v>
      </c>
      <c r="J119" s="11" t="s">
        <v>23</v>
      </c>
      <c r="K119" s="31">
        <v>9.41</v>
      </c>
      <c r="L119" s="13" t="s">
        <v>68</v>
      </c>
    </row>
    <row r="120" spans="1:12" ht="60" customHeight="1" outlineLevel="1" x14ac:dyDescent="0.2">
      <c r="A120" s="57"/>
      <c r="B120" s="68"/>
      <c r="C120" s="57"/>
      <c r="D120" s="57"/>
      <c r="E120" s="57"/>
      <c r="F120" s="57"/>
      <c r="G120" s="57"/>
      <c r="H120" s="57"/>
      <c r="I120" s="12" t="s">
        <v>141</v>
      </c>
      <c r="J120" s="11" t="s">
        <v>17</v>
      </c>
      <c r="K120" s="31">
        <v>0.10290000000000001</v>
      </c>
      <c r="L120" s="13" t="s">
        <v>68</v>
      </c>
    </row>
    <row r="121" spans="1:12" ht="30" customHeight="1" x14ac:dyDescent="0.2">
      <c r="A121" s="11" t="s">
        <v>309</v>
      </c>
      <c r="B121" s="12" t="s">
        <v>310</v>
      </c>
      <c r="C121" s="11" t="s">
        <v>14</v>
      </c>
      <c r="D121" s="31">
        <v>4.1000000000000002E-2</v>
      </c>
      <c r="E121" s="13"/>
      <c r="F121" s="13"/>
      <c r="G121" s="11"/>
      <c r="H121" s="11"/>
      <c r="I121" s="12" t="s">
        <v>121</v>
      </c>
      <c r="J121" s="11" t="s">
        <v>27</v>
      </c>
      <c r="K121" s="31">
        <v>4.2030000000000003</v>
      </c>
      <c r="L121" s="13" t="s">
        <v>68</v>
      </c>
    </row>
    <row r="122" spans="1:12" ht="18" customHeight="1" x14ac:dyDescent="0.2">
      <c r="A122" s="11" t="s">
        <v>311</v>
      </c>
      <c r="B122" s="12" t="s">
        <v>262</v>
      </c>
      <c r="C122" s="11" t="s">
        <v>14</v>
      </c>
      <c r="D122" s="31">
        <v>4.1000000000000002E-2</v>
      </c>
      <c r="E122" s="13"/>
      <c r="F122" s="13"/>
      <c r="G122" s="11"/>
      <c r="H122" s="11"/>
      <c r="I122" s="12" t="s">
        <v>145</v>
      </c>
      <c r="J122" s="11" t="s">
        <v>16</v>
      </c>
      <c r="K122" s="31">
        <v>6.9999999999999999E-4</v>
      </c>
      <c r="L122" s="13" t="s">
        <v>68</v>
      </c>
    </row>
    <row r="123" spans="1:12" ht="19.5" customHeight="1" x14ac:dyDescent="0.2">
      <c r="A123" s="55" t="s">
        <v>312</v>
      </c>
      <c r="B123" s="66" t="s">
        <v>313</v>
      </c>
      <c r="C123" s="55" t="s">
        <v>14</v>
      </c>
      <c r="D123" s="55">
        <v>4.1000000000000002E-2</v>
      </c>
      <c r="E123" s="55"/>
      <c r="F123" s="55"/>
      <c r="G123" s="55"/>
      <c r="H123" s="55"/>
      <c r="I123" s="12" t="s">
        <v>156</v>
      </c>
      <c r="J123" s="11" t="s">
        <v>16</v>
      </c>
      <c r="K123" s="31">
        <v>1.1999999999999999E-3</v>
      </c>
      <c r="L123" s="13" t="s">
        <v>68</v>
      </c>
    </row>
    <row r="124" spans="1:12" ht="21.75" customHeight="1" outlineLevel="1" x14ac:dyDescent="0.2">
      <c r="A124" s="57"/>
      <c r="B124" s="68"/>
      <c r="C124" s="57"/>
      <c r="D124" s="57"/>
      <c r="E124" s="57"/>
      <c r="F124" s="57"/>
      <c r="G124" s="57"/>
      <c r="H124" s="57"/>
      <c r="I124" s="12" t="s">
        <v>29</v>
      </c>
      <c r="J124" s="11" t="s">
        <v>16</v>
      </c>
      <c r="K124" s="31">
        <v>1.4E-3</v>
      </c>
      <c r="L124" s="13" t="s">
        <v>68</v>
      </c>
    </row>
    <row r="125" spans="1:12" ht="31.5" customHeight="1" x14ac:dyDescent="0.2">
      <c r="A125" s="11" t="s">
        <v>314</v>
      </c>
      <c r="B125" s="12" t="s">
        <v>315</v>
      </c>
      <c r="C125" s="11" t="s">
        <v>17</v>
      </c>
      <c r="D125" s="31">
        <v>0.02</v>
      </c>
      <c r="E125" s="13"/>
      <c r="F125" s="13"/>
      <c r="G125" s="11"/>
      <c r="H125" s="11"/>
      <c r="I125" s="12" t="s">
        <v>316</v>
      </c>
      <c r="J125" s="11" t="s">
        <v>36</v>
      </c>
      <c r="K125" s="31">
        <v>2</v>
      </c>
      <c r="L125" s="13" t="s">
        <v>68</v>
      </c>
    </row>
    <row r="126" spans="1:12" ht="23.25" customHeight="1" x14ac:dyDescent="0.2">
      <c r="A126" s="65" t="s">
        <v>317</v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</row>
    <row r="127" spans="1:12" ht="25.5" x14ac:dyDescent="0.2">
      <c r="A127" s="11" t="s">
        <v>318</v>
      </c>
      <c r="B127" s="12" t="s">
        <v>52</v>
      </c>
      <c r="C127" s="11" t="s">
        <v>17</v>
      </c>
      <c r="D127" s="31">
        <v>0.01</v>
      </c>
      <c r="E127" s="13" t="s">
        <v>53</v>
      </c>
      <c r="F127" s="11" t="s">
        <v>36</v>
      </c>
      <c r="G127" s="31">
        <v>1</v>
      </c>
      <c r="H127" s="11" t="s">
        <v>319</v>
      </c>
      <c r="I127" s="13"/>
      <c r="J127" s="13"/>
      <c r="K127" s="13"/>
      <c r="L127" s="13"/>
    </row>
    <row r="128" spans="1:12" ht="25.5" x14ac:dyDescent="0.2">
      <c r="A128" s="11" t="s">
        <v>320</v>
      </c>
      <c r="B128" s="12" t="s">
        <v>321</v>
      </c>
      <c r="C128" s="11" t="s">
        <v>17</v>
      </c>
      <c r="D128" s="31">
        <v>0.01</v>
      </c>
      <c r="E128" s="13" t="s">
        <v>322</v>
      </c>
      <c r="F128" s="11" t="s">
        <v>36</v>
      </c>
      <c r="G128" s="31">
        <v>1</v>
      </c>
      <c r="H128" s="11" t="s">
        <v>319</v>
      </c>
      <c r="I128" s="13"/>
      <c r="J128" s="13"/>
      <c r="K128" s="13"/>
      <c r="L128" s="13"/>
    </row>
    <row r="129" spans="1:12" ht="31.5" customHeight="1" x14ac:dyDescent="0.2">
      <c r="A129" s="11" t="s">
        <v>323</v>
      </c>
      <c r="B129" s="12" t="s">
        <v>324</v>
      </c>
      <c r="C129" s="11" t="s">
        <v>17</v>
      </c>
      <c r="D129" s="31">
        <v>0.01</v>
      </c>
      <c r="E129" s="13" t="s">
        <v>325</v>
      </c>
      <c r="F129" s="13" t="s">
        <v>36</v>
      </c>
      <c r="G129" s="11" t="s">
        <v>54</v>
      </c>
      <c r="H129" s="11" t="s">
        <v>319</v>
      </c>
      <c r="I129" s="13"/>
      <c r="J129" s="13"/>
      <c r="K129" s="13"/>
      <c r="L129" s="13"/>
    </row>
    <row r="130" spans="1:12" ht="30" customHeight="1" x14ac:dyDescent="0.2">
      <c r="A130" s="11" t="s">
        <v>326</v>
      </c>
      <c r="B130" s="12" t="s">
        <v>38</v>
      </c>
      <c r="C130" s="11" t="s">
        <v>17</v>
      </c>
      <c r="D130" s="31">
        <v>0.03</v>
      </c>
      <c r="E130" s="13" t="s">
        <v>15</v>
      </c>
      <c r="F130" s="11" t="s">
        <v>16</v>
      </c>
      <c r="G130" s="11" t="s">
        <v>327</v>
      </c>
      <c r="H130" s="11" t="s">
        <v>55</v>
      </c>
      <c r="I130" s="13"/>
      <c r="J130" s="13"/>
      <c r="K130" s="13"/>
      <c r="L130" s="13"/>
    </row>
    <row r="131" spans="1:12" ht="25.5" x14ac:dyDescent="0.2">
      <c r="A131" s="11" t="s">
        <v>328</v>
      </c>
      <c r="B131" s="12" t="s">
        <v>329</v>
      </c>
      <c r="C131" s="11" t="s">
        <v>14</v>
      </c>
      <c r="D131" s="31">
        <v>1.7999999999999999E-2</v>
      </c>
      <c r="E131" s="13" t="s">
        <v>15</v>
      </c>
      <c r="F131" s="11" t="s">
        <v>16</v>
      </c>
      <c r="G131" s="71" t="s">
        <v>330</v>
      </c>
      <c r="H131" s="11" t="s">
        <v>55</v>
      </c>
      <c r="I131" s="13"/>
      <c r="J131" s="13"/>
      <c r="K131" s="13"/>
      <c r="L131" s="13"/>
    </row>
    <row r="132" spans="1:12" ht="63.75" x14ac:dyDescent="0.2">
      <c r="A132" s="11" t="s">
        <v>331</v>
      </c>
      <c r="B132" s="12" t="s">
        <v>332</v>
      </c>
      <c r="C132" s="11" t="s">
        <v>14</v>
      </c>
      <c r="D132" s="31">
        <v>1.7999999999999999E-2</v>
      </c>
      <c r="E132" s="13"/>
      <c r="F132" s="13"/>
      <c r="G132" s="11"/>
      <c r="H132" s="11"/>
      <c r="I132" s="12" t="s">
        <v>333</v>
      </c>
      <c r="J132" s="11" t="s">
        <v>36</v>
      </c>
      <c r="K132" s="31">
        <v>1</v>
      </c>
      <c r="L132" s="13" t="s">
        <v>68</v>
      </c>
    </row>
    <row r="133" spans="1:12" ht="33" customHeight="1" x14ac:dyDescent="0.2">
      <c r="A133" s="11" t="s">
        <v>334</v>
      </c>
      <c r="B133" s="12" t="s">
        <v>335</v>
      </c>
      <c r="C133" s="11" t="s">
        <v>45</v>
      </c>
      <c r="D133" s="31">
        <v>1.4999999999999999E-2</v>
      </c>
      <c r="E133" s="13"/>
      <c r="F133" s="13"/>
      <c r="G133" s="11"/>
      <c r="H133" s="11"/>
      <c r="I133" s="12" t="s">
        <v>336</v>
      </c>
      <c r="J133" s="11" t="s">
        <v>23</v>
      </c>
      <c r="K133" s="31">
        <v>1.5</v>
      </c>
      <c r="L133" s="13" t="s">
        <v>68</v>
      </c>
    </row>
    <row r="134" spans="1:12" ht="46.5" customHeight="1" x14ac:dyDescent="0.2">
      <c r="A134" s="11" t="s">
        <v>337</v>
      </c>
      <c r="B134" s="12" t="s">
        <v>338</v>
      </c>
      <c r="C134" s="11" t="s">
        <v>14</v>
      </c>
      <c r="D134" s="31">
        <v>7.7999999999999996E-3</v>
      </c>
      <c r="E134" s="13"/>
      <c r="F134" s="13"/>
      <c r="G134" s="11"/>
      <c r="H134" s="11"/>
      <c r="I134" s="12" t="s">
        <v>339</v>
      </c>
      <c r="J134" s="11" t="s">
        <v>27</v>
      </c>
      <c r="K134" s="31">
        <v>0.81899999999999995</v>
      </c>
      <c r="L134" s="13" t="s">
        <v>68</v>
      </c>
    </row>
    <row r="135" spans="1:12" ht="25.5" x14ac:dyDescent="0.2">
      <c r="A135" s="55" t="s">
        <v>340</v>
      </c>
      <c r="B135" s="66" t="s">
        <v>341</v>
      </c>
      <c r="C135" s="55" t="s">
        <v>342</v>
      </c>
      <c r="D135" s="55">
        <v>1.8</v>
      </c>
      <c r="E135" s="55"/>
      <c r="F135" s="55"/>
      <c r="G135" s="55"/>
      <c r="H135" s="55"/>
      <c r="I135" s="12" t="s">
        <v>343</v>
      </c>
      <c r="J135" s="11" t="s">
        <v>344</v>
      </c>
      <c r="K135" s="31">
        <v>3.9</v>
      </c>
      <c r="L135" s="13" t="s">
        <v>68</v>
      </c>
    </row>
    <row r="136" spans="1:12" ht="25.5" outlineLevel="1" x14ac:dyDescent="0.2">
      <c r="A136" s="56"/>
      <c r="B136" s="67"/>
      <c r="C136" s="56"/>
      <c r="D136" s="56"/>
      <c r="E136" s="56"/>
      <c r="F136" s="56"/>
      <c r="G136" s="56"/>
      <c r="H136" s="56"/>
      <c r="I136" s="12" t="s">
        <v>345</v>
      </c>
      <c r="J136" s="11" t="s">
        <v>344</v>
      </c>
      <c r="K136" s="31">
        <v>1.5</v>
      </c>
      <c r="L136" s="13" t="s">
        <v>68</v>
      </c>
    </row>
    <row r="137" spans="1:12" ht="25.5" outlineLevel="1" x14ac:dyDescent="0.2">
      <c r="A137" s="57"/>
      <c r="B137" s="68"/>
      <c r="C137" s="57"/>
      <c r="D137" s="57"/>
      <c r="E137" s="57"/>
      <c r="F137" s="57"/>
      <c r="G137" s="57"/>
      <c r="H137" s="57"/>
      <c r="I137" s="12" t="s">
        <v>346</v>
      </c>
      <c r="J137" s="11" t="s">
        <v>344</v>
      </c>
      <c r="K137" s="31">
        <v>3.9</v>
      </c>
      <c r="L137" s="13" t="s">
        <v>68</v>
      </c>
    </row>
    <row r="138" spans="1:12" ht="18.75" customHeight="1" x14ac:dyDescent="0.2">
      <c r="A138" s="11" t="s">
        <v>347</v>
      </c>
      <c r="B138" s="12" t="s">
        <v>195</v>
      </c>
      <c r="C138" s="11" t="s">
        <v>14</v>
      </c>
      <c r="D138" s="31">
        <v>1.35E-2</v>
      </c>
      <c r="E138" s="13" t="s">
        <v>15</v>
      </c>
      <c r="F138" s="11" t="s">
        <v>16</v>
      </c>
      <c r="G138" s="71" t="s">
        <v>108</v>
      </c>
      <c r="H138" s="11" t="s">
        <v>55</v>
      </c>
      <c r="I138" s="13"/>
      <c r="J138" s="13"/>
      <c r="K138" s="13"/>
      <c r="L138" s="13" t="s">
        <v>68</v>
      </c>
    </row>
    <row r="139" spans="1:12" ht="38.25" x14ac:dyDescent="0.2">
      <c r="A139" s="11" t="s">
        <v>348</v>
      </c>
      <c r="B139" s="12" t="s">
        <v>244</v>
      </c>
      <c r="C139" s="11" t="s">
        <v>14</v>
      </c>
      <c r="D139" s="31">
        <v>1.35E-2</v>
      </c>
      <c r="E139" s="13"/>
      <c r="F139" s="13"/>
      <c r="G139" s="11"/>
      <c r="H139" s="11"/>
      <c r="I139" s="12" t="s">
        <v>245</v>
      </c>
      <c r="J139" s="11" t="s">
        <v>27</v>
      </c>
      <c r="K139" s="31">
        <v>1.35</v>
      </c>
      <c r="L139" s="13" t="s">
        <v>68</v>
      </c>
    </row>
    <row r="140" spans="1:12" ht="38.25" x14ac:dyDescent="0.2">
      <c r="A140" s="11" t="s">
        <v>349</v>
      </c>
      <c r="B140" s="12" t="s">
        <v>350</v>
      </c>
      <c r="C140" s="11" t="s">
        <v>14</v>
      </c>
      <c r="D140" s="31">
        <v>3.5000000000000001E-3</v>
      </c>
      <c r="E140" s="12" t="s">
        <v>15</v>
      </c>
      <c r="F140" s="11" t="s">
        <v>16</v>
      </c>
      <c r="G140" s="31">
        <v>1.4E-2</v>
      </c>
      <c r="H140" s="11" t="s">
        <v>55</v>
      </c>
      <c r="I140" s="12" t="s">
        <v>351</v>
      </c>
      <c r="J140" s="11" t="s">
        <v>19</v>
      </c>
      <c r="K140" s="31">
        <v>1.54E-2</v>
      </c>
      <c r="L140" s="13" t="s">
        <v>68</v>
      </c>
    </row>
    <row r="141" spans="1:12" ht="20.25" customHeight="1" x14ac:dyDescent="0.2">
      <c r="A141" s="55" t="s">
        <v>352</v>
      </c>
      <c r="B141" s="66" t="s">
        <v>353</v>
      </c>
      <c r="C141" s="55" t="s">
        <v>14</v>
      </c>
      <c r="D141" s="55">
        <v>3.5000000000000001E-3</v>
      </c>
      <c r="E141" s="55"/>
      <c r="F141" s="55"/>
      <c r="G141" s="55"/>
      <c r="H141" s="55"/>
      <c r="I141" s="12" t="s">
        <v>37</v>
      </c>
      <c r="J141" s="11" t="s">
        <v>16</v>
      </c>
      <c r="K141" s="31">
        <v>1E-4</v>
      </c>
      <c r="L141" s="13" t="s">
        <v>68</v>
      </c>
    </row>
    <row r="142" spans="1:12" ht="22.5" customHeight="1" outlineLevel="1" x14ac:dyDescent="0.2">
      <c r="A142" s="57"/>
      <c r="B142" s="68"/>
      <c r="C142" s="57"/>
      <c r="D142" s="57"/>
      <c r="E142" s="57"/>
      <c r="F142" s="57"/>
      <c r="G142" s="57"/>
      <c r="H142" s="57"/>
      <c r="I142" s="12" t="s">
        <v>148</v>
      </c>
      <c r="J142" s="11" t="s">
        <v>16</v>
      </c>
      <c r="K142" s="31">
        <v>1E-4</v>
      </c>
      <c r="L142" s="13" t="s">
        <v>68</v>
      </c>
    </row>
    <row r="143" spans="1:12" ht="25.5" x14ac:dyDescent="0.2">
      <c r="A143" s="11" t="s">
        <v>354</v>
      </c>
      <c r="B143" s="12" t="s">
        <v>30</v>
      </c>
      <c r="C143" s="11" t="s">
        <v>14</v>
      </c>
      <c r="D143" s="31">
        <v>0.105</v>
      </c>
      <c r="E143" s="12" t="s">
        <v>15</v>
      </c>
      <c r="F143" s="11" t="s">
        <v>16</v>
      </c>
      <c r="G143" s="31">
        <v>0.11550000000000001</v>
      </c>
      <c r="H143" s="11" t="s">
        <v>55</v>
      </c>
      <c r="I143" s="13"/>
      <c r="J143" s="13"/>
      <c r="K143" s="13"/>
      <c r="L143" s="13"/>
    </row>
    <row r="144" spans="1:12" ht="25.5" x14ac:dyDescent="0.2">
      <c r="A144" s="11" t="s">
        <v>355</v>
      </c>
      <c r="B144" s="12" t="s">
        <v>356</v>
      </c>
      <c r="C144" s="11" t="s">
        <v>14</v>
      </c>
      <c r="D144" s="31">
        <v>0.35299999999999998</v>
      </c>
      <c r="E144" s="12" t="s">
        <v>15</v>
      </c>
      <c r="F144" s="11" t="s">
        <v>16</v>
      </c>
      <c r="G144" s="31">
        <v>0.38829999999999998</v>
      </c>
      <c r="H144" s="11" t="s">
        <v>55</v>
      </c>
      <c r="I144" s="13"/>
      <c r="J144" s="13"/>
      <c r="K144" s="13"/>
      <c r="L144" s="13"/>
    </row>
    <row r="145" spans="1:12" ht="25.5" x14ac:dyDescent="0.2">
      <c r="A145" s="11" t="s">
        <v>124</v>
      </c>
      <c r="B145" s="12" t="s">
        <v>357</v>
      </c>
      <c r="C145" s="11" t="s">
        <v>45</v>
      </c>
      <c r="D145" s="31">
        <v>0.21</v>
      </c>
      <c r="E145" s="12" t="s">
        <v>15</v>
      </c>
      <c r="F145" s="11" t="s">
        <v>16</v>
      </c>
      <c r="G145" s="31">
        <v>0.13020000000000001</v>
      </c>
      <c r="H145" s="11" t="s">
        <v>55</v>
      </c>
      <c r="I145" s="13"/>
      <c r="J145" s="13"/>
      <c r="K145" s="13"/>
      <c r="L145" s="13"/>
    </row>
    <row r="146" spans="1:12" ht="25.5" x14ac:dyDescent="0.2">
      <c r="A146" s="11" t="s">
        <v>358</v>
      </c>
      <c r="B146" s="12" t="s">
        <v>359</v>
      </c>
      <c r="C146" s="11" t="s">
        <v>218</v>
      </c>
      <c r="D146" s="31">
        <v>0.65</v>
      </c>
      <c r="E146" s="13"/>
      <c r="F146" s="13"/>
      <c r="G146" s="11"/>
      <c r="H146" s="11"/>
      <c r="I146" s="13"/>
      <c r="J146" s="13"/>
      <c r="K146" s="13"/>
      <c r="L146" s="13"/>
    </row>
    <row r="147" spans="1:12" ht="38.25" x14ac:dyDescent="0.2">
      <c r="A147" s="11" t="s">
        <v>360</v>
      </c>
      <c r="B147" s="12" t="s">
        <v>361</v>
      </c>
      <c r="C147" s="11" t="s">
        <v>19</v>
      </c>
      <c r="D147" s="31">
        <v>5.8500000000000002E-3</v>
      </c>
      <c r="E147" s="13"/>
      <c r="F147" s="13"/>
      <c r="G147" s="11"/>
      <c r="H147" s="11"/>
      <c r="I147" s="12" t="s">
        <v>362</v>
      </c>
      <c r="J147" s="11" t="s">
        <v>32</v>
      </c>
      <c r="K147" s="31">
        <v>11.7</v>
      </c>
      <c r="L147" s="13" t="s">
        <v>68</v>
      </c>
    </row>
    <row r="148" spans="1:12" ht="25.5" x14ac:dyDescent="0.2">
      <c r="A148" s="11" t="s">
        <v>363</v>
      </c>
      <c r="B148" s="12" t="s">
        <v>364</v>
      </c>
      <c r="C148" s="11" t="s">
        <v>14</v>
      </c>
      <c r="D148" s="31">
        <v>0.105</v>
      </c>
      <c r="E148" s="13"/>
      <c r="F148" s="13"/>
      <c r="G148" s="11"/>
      <c r="H148" s="11"/>
      <c r="I148" s="12" t="s">
        <v>128</v>
      </c>
      <c r="J148" s="11" t="s">
        <v>19</v>
      </c>
      <c r="K148" s="31">
        <v>0.16059999999999999</v>
      </c>
      <c r="L148" s="13" t="s">
        <v>68</v>
      </c>
    </row>
    <row r="149" spans="1:12" ht="23.25" customHeight="1" x14ac:dyDescent="0.2">
      <c r="A149" s="55" t="s">
        <v>365</v>
      </c>
      <c r="B149" s="66" t="s">
        <v>59</v>
      </c>
      <c r="C149" s="55" t="s">
        <v>14</v>
      </c>
      <c r="D149" s="55">
        <v>0.105</v>
      </c>
      <c r="E149" s="55"/>
      <c r="F149" s="55"/>
      <c r="G149" s="55"/>
      <c r="H149" s="55"/>
      <c r="I149" s="12" t="s">
        <v>271</v>
      </c>
      <c r="J149" s="11" t="s">
        <v>16</v>
      </c>
      <c r="K149" s="31">
        <v>1.4E-3</v>
      </c>
      <c r="L149" s="13" t="s">
        <v>68</v>
      </c>
    </row>
    <row r="150" spans="1:12" ht="25.5" outlineLevel="1" x14ac:dyDescent="0.2">
      <c r="A150" s="56"/>
      <c r="B150" s="67"/>
      <c r="C150" s="56"/>
      <c r="D150" s="56"/>
      <c r="E150" s="56"/>
      <c r="F150" s="56"/>
      <c r="G150" s="56"/>
      <c r="H150" s="56"/>
      <c r="I150" s="12" t="s">
        <v>26</v>
      </c>
      <c r="J150" s="11" t="s">
        <v>27</v>
      </c>
      <c r="K150" s="31">
        <v>10.71</v>
      </c>
      <c r="L150" s="13" t="s">
        <v>68</v>
      </c>
    </row>
    <row r="151" spans="1:12" outlineLevel="1" x14ac:dyDescent="0.2">
      <c r="A151" s="57"/>
      <c r="B151" s="68"/>
      <c r="C151" s="57"/>
      <c r="D151" s="57"/>
      <c r="E151" s="57"/>
      <c r="F151" s="57"/>
      <c r="G151" s="57"/>
      <c r="H151" s="57"/>
      <c r="I151" s="12" t="s">
        <v>28</v>
      </c>
      <c r="J151" s="11" t="s">
        <v>16</v>
      </c>
      <c r="K151" s="31">
        <v>0.126</v>
      </c>
      <c r="L151" s="13" t="s">
        <v>68</v>
      </c>
    </row>
    <row r="152" spans="1:12" ht="25.5" x14ac:dyDescent="0.2">
      <c r="A152" s="11" t="s">
        <v>366</v>
      </c>
      <c r="B152" s="12" t="s">
        <v>367</v>
      </c>
      <c r="C152" s="11" t="s">
        <v>45</v>
      </c>
      <c r="D152" s="31">
        <v>0.21</v>
      </c>
      <c r="E152" s="13"/>
      <c r="F152" s="13"/>
      <c r="G152" s="11"/>
      <c r="H152" s="11"/>
      <c r="I152" s="12" t="s">
        <v>368</v>
      </c>
      <c r="J152" s="11" t="s">
        <v>36</v>
      </c>
      <c r="K152" s="31">
        <v>71</v>
      </c>
      <c r="L152" s="13" t="s">
        <v>68</v>
      </c>
    </row>
    <row r="153" spans="1:12" ht="25.5" x14ac:dyDescent="0.2">
      <c r="A153" s="55" t="s">
        <v>369</v>
      </c>
      <c r="B153" s="66" t="s">
        <v>370</v>
      </c>
      <c r="C153" s="55" t="s">
        <v>14</v>
      </c>
      <c r="D153" s="55">
        <v>0.20499999999999999</v>
      </c>
      <c r="E153" s="55"/>
      <c r="F153" s="55"/>
      <c r="G153" s="55"/>
      <c r="H153" s="55"/>
      <c r="I153" s="12" t="s">
        <v>271</v>
      </c>
      <c r="J153" s="11" t="s">
        <v>16</v>
      </c>
      <c r="K153" s="31">
        <v>1.03E-2</v>
      </c>
      <c r="L153" s="13" t="s">
        <v>68</v>
      </c>
    </row>
    <row r="154" spans="1:12" ht="38.25" outlineLevel="1" x14ac:dyDescent="0.2">
      <c r="A154" s="56"/>
      <c r="B154" s="67"/>
      <c r="C154" s="56"/>
      <c r="D154" s="56"/>
      <c r="E154" s="56"/>
      <c r="F154" s="56"/>
      <c r="G154" s="56"/>
      <c r="H154" s="56"/>
      <c r="I154" s="12" t="s">
        <v>371</v>
      </c>
      <c r="J154" s="11" t="s">
        <v>27</v>
      </c>
      <c r="K154" s="31">
        <v>20.91</v>
      </c>
      <c r="L154" s="13" t="s">
        <v>68</v>
      </c>
    </row>
    <row r="155" spans="1:12" outlineLevel="1" x14ac:dyDescent="0.2">
      <c r="A155" s="57"/>
      <c r="B155" s="68"/>
      <c r="C155" s="57"/>
      <c r="D155" s="57"/>
      <c r="E155" s="57"/>
      <c r="F155" s="57"/>
      <c r="G155" s="57"/>
      <c r="H155" s="57"/>
      <c r="I155" s="12" t="s">
        <v>28</v>
      </c>
      <c r="J155" s="11" t="s">
        <v>16</v>
      </c>
      <c r="K155" s="31">
        <v>7.6899999999999996E-2</v>
      </c>
      <c r="L155" s="13" t="s">
        <v>68</v>
      </c>
    </row>
    <row r="156" spans="1:12" ht="25.5" x14ac:dyDescent="0.2">
      <c r="A156" s="11" t="s">
        <v>372</v>
      </c>
      <c r="B156" s="12" t="s">
        <v>373</v>
      </c>
      <c r="C156" s="11" t="s">
        <v>14</v>
      </c>
      <c r="D156" s="31">
        <v>0.30299999999999999</v>
      </c>
      <c r="E156" s="13"/>
      <c r="F156" s="13"/>
      <c r="G156" s="11"/>
      <c r="H156" s="11"/>
      <c r="I156" s="12" t="s">
        <v>132</v>
      </c>
      <c r="J156" s="11" t="s">
        <v>19</v>
      </c>
      <c r="K156" s="31">
        <v>0.57269999999999999</v>
      </c>
      <c r="L156" s="13" t="s">
        <v>68</v>
      </c>
    </row>
    <row r="157" spans="1:12" ht="18" customHeight="1" x14ac:dyDescent="0.2">
      <c r="A157" s="11" t="s">
        <v>374</v>
      </c>
      <c r="B157" s="12" t="s">
        <v>375</v>
      </c>
      <c r="C157" s="11" t="s">
        <v>14</v>
      </c>
      <c r="D157" s="31">
        <v>0.30299999999999999</v>
      </c>
      <c r="E157" s="13"/>
      <c r="F157" s="13"/>
      <c r="G157" s="11"/>
      <c r="H157" s="11"/>
      <c r="I157" s="12" t="s">
        <v>145</v>
      </c>
      <c r="J157" s="11" t="s">
        <v>16</v>
      </c>
      <c r="K157" s="31">
        <v>8.8000000000000005E-3</v>
      </c>
      <c r="L157" s="13" t="s">
        <v>68</v>
      </c>
    </row>
    <row r="158" spans="1:12" ht="38.25" x14ac:dyDescent="0.2">
      <c r="A158" s="11" t="s">
        <v>376</v>
      </c>
      <c r="B158" s="12" t="s">
        <v>64</v>
      </c>
      <c r="C158" s="11" t="s">
        <v>17</v>
      </c>
      <c r="D158" s="31">
        <v>0.03</v>
      </c>
      <c r="E158" s="13"/>
      <c r="F158" s="13"/>
      <c r="G158" s="11"/>
      <c r="H158" s="11"/>
      <c r="I158" s="12" t="s">
        <v>39</v>
      </c>
      <c r="J158" s="11" t="s">
        <v>36</v>
      </c>
      <c r="K158" s="31">
        <v>3</v>
      </c>
      <c r="L158" s="13" t="s">
        <v>68</v>
      </c>
    </row>
    <row r="159" spans="1:12" ht="24.75" customHeight="1" x14ac:dyDescent="0.2">
      <c r="A159" s="55" t="s">
        <v>377</v>
      </c>
      <c r="B159" s="66" t="s">
        <v>378</v>
      </c>
      <c r="C159" s="55" t="s">
        <v>14</v>
      </c>
      <c r="D159" s="55">
        <v>0.30299999999999999</v>
      </c>
      <c r="E159" s="55"/>
      <c r="F159" s="55"/>
      <c r="G159" s="55"/>
      <c r="H159" s="55"/>
      <c r="I159" s="12" t="s">
        <v>156</v>
      </c>
      <c r="J159" s="11" t="s">
        <v>16</v>
      </c>
      <c r="K159" s="31">
        <v>9.1000000000000004E-3</v>
      </c>
      <c r="L159" s="13" t="s">
        <v>68</v>
      </c>
    </row>
    <row r="160" spans="1:12" ht="18.75" customHeight="1" outlineLevel="1" x14ac:dyDescent="0.2">
      <c r="A160" s="57"/>
      <c r="B160" s="68"/>
      <c r="C160" s="57"/>
      <c r="D160" s="57"/>
      <c r="E160" s="57"/>
      <c r="F160" s="57"/>
      <c r="G160" s="57"/>
      <c r="H160" s="57"/>
      <c r="I160" s="12" t="s">
        <v>148</v>
      </c>
      <c r="J160" s="11" t="s">
        <v>16</v>
      </c>
      <c r="K160" s="31">
        <v>1.06E-2</v>
      </c>
      <c r="L160" s="13" t="s">
        <v>68</v>
      </c>
    </row>
    <row r="161" spans="1:12" ht="25.5" x14ac:dyDescent="0.2">
      <c r="A161" s="11" t="s">
        <v>379</v>
      </c>
      <c r="B161" s="12" t="s">
        <v>153</v>
      </c>
      <c r="C161" s="11" t="s">
        <v>14</v>
      </c>
      <c r="D161" s="31">
        <v>2.5999999999999999E-2</v>
      </c>
      <c r="E161" s="13"/>
      <c r="F161" s="13"/>
      <c r="G161" s="11"/>
      <c r="H161" s="11"/>
      <c r="I161" s="12" t="s">
        <v>40</v>
      </c>
      <c r="J161" s="11" t="s">
        <v>32</v>
      </c>
      <c r="K161" s="31">
        <v>0.63959999999999995</v>
      </c>
      <c r="L161" s="13" t="s">
        <v>68</v>
      </c>
    </row>
    <row r="162" spans="1:12" ht="38.25" x14ac:dyDescent="0.2">
      <c r="A162" s="11" t="s">
        <v>380</v>
      </c>
      <c r="B162" s="12" t="s">
        <v>381</v>
      </c>
      <c r="C162" s="11" t="s">
        <v>14</v>
      </c>
      <c r="D162" s="31">
        <v>0.105</v>
      </c>
      <c r="E162" s="13"/>
      <c r="F162" s="13"/>
      <c r="G162" s="11"/>
      <c r="H162" s="11"/>
      <c r="I162" s="72" t="s">
        <v>165</v>
      </c>
      <c r="J162" s="11" t="s">
        <v>27</v>
      </c>
      <c r="K162" s="31">
        <v>10.82</v>
      </c>
      <c r="L162" s="13" t="s">
        <v>68</v>
      </c>
    </row>
    <row r="163" spans="1:12" ht="19.5" customHeight="1" x14ac:dyDescent="0.2">
      <c r="A163" s="11" t="s">
        <v>382</v>
      </c>
      <c r="B163" s="12" t="s">
        <v>383</v>
      </c>
      <c r="C163" s="11" t="s">
        <v>36</v>
      </c>
      <c r="D163" s="31">
        <v>1</v>
      </c>
      <c r="E163" s="13"/>
      <c r="F163" s="13"/>
      <c r="G163" s="11"/>
      <c r="H163" s="11"/>
      <c r="I163" s="12" t="s">
        <v>384</v>
      </c>
      <c r="J163" s="11" t="s">
        <v>36</v>
      </c>
      <c r="K163" s="31">
        <v>1</v>
      </c>
      <c r="L163" s="13" t="s">
        <v>68</v>
      </c>
    </row>
    <row r="164" spans="1:12" ht="25.5" x14ac:dyDescent="0.2">
      <c r="A164" s="11" t="s">
        <v>385</v>
      </c>
      <c r="B164" s="12" t="s">
        <v>237</v>
      </c>
      <c r="C164" s="11" t="s">
        <v>17</v>
      </c>
      <c r="D164" s="31">
        <v>0.03</v>
      </c>
      <c r="E164" s="13"/>
      <c r="F164" s="13"/>
      <c r="G164" s="11"/>
      <c r="H164" s="11"/>
      <c r="I164" s="12" t="s">
        <v>238</v>
      </c>
      <c r="J164" s="11" t="s">
        <v>214</v>
      </c>
      <c r="K164" s="31">
        <v>0.3</v>
      </c>
      <c r="L164" s="13" t="s">
        <v>68</v>
      </c>
    </row>
    <row r="165" spans="1:12" ht="19.5" customHeight="1" x14ac:dyDescent="0.2">
      <c r="A165" s="11" t="s">
        <v>386</v>
      </c>
      <c r="B165" s="12" t="s">
        <v>285</v>
      </c>
      <c r="C165" s="11" t="s">
        <v>45</v>
      </c>
      <c r="D165" s="31">
        <v>0.06</v>
      </c>
      <c r="E165" s="13"/>
      <c r="F165" s="13"/>
      <c r="G165" s="11"/>
      <c r="H165" s="11"/>
      <c r="I165" s="12" t="s">
        <v>387</v>
      </c>
      <c r="J165" s="11" t="s">
        <v>23</v>
      </c>
      <c r="K165" s="31">
        <v>6</v>
      </c>
      <c r="L165" s="13" t="s">
        <v>68</v>
      </c>
    </row>
    <row r="166" spans="1:12" ht="25.5" x14ac:dyDescent="0.2">
      <c r="A166" s="55" t="s">
        <v>388</v>
      </c>
      <c r="B166" s="66" t="s">
        <v>288</v>
      </c>
      <c r="C166" s="55" t="s">
        <v>45</v>
      </c>
      <c r="D166" s="55">
        <v>0.06</v>
      </c>
      <c r="E166" s="55"/>
      <c r="F166" s="55"/>
      <c r="G166" s="55"/>
      <c r="H166" s="55"/>
      <c r="I166" s="12" t="s">
        <v>289</v>
      </c>
      <c r="J166" s="11" t="s">
        <v>290</v>
      </c>
      <c r="K166" s="31">
        <v>6.0000000000000001E-3</v>
      </c>
      <c r="L166" s="13" t="s">
        <v>68</v>
      </c>
    </row>
    <row r="167" spans="1:12" outlineLevel="1" x14ac:dyDescent="0.2">
      <c r="A167" s="57"/>
      <c r="B167" s="68"/>
      <c r="C167" s="57"/>
      <c r="D167" s="57"/>
      <c r="E167" s="57"/>
      <c r="F167" s="57"/>
      <c r="G167" s="57"/>
      <c r="H167" s="57"/>
      <c r="I167" s="12" t="s">
        <v>291</v>
      </c>
      <c r="J167" s="11" t="s">
        <v>36</v>
      </c>
      <c r="K167" s="31">
        <v>3</v>
      </c>
      <c r="L167" s="13" t="s">
        <v>68</v>
      </c>
    </row>
    <row r="168" spans="1:12" ht="25.5" x14ac:dyDescent="0.2">
      <c r="A168" s="11" t="s">
        <v>389</v>
      </c>
      <c r="B168" s="12" t="s">
        <v>210</v>
      </c>
      <c r="C168" s="11" t="s">
        <v>48</v>
      </c>
      <c r="D168" s="31">
        <v>0.1</v>
      </c>
      <c r="E168" s="13"/>
      <c r="F168" s="13"/>
      <c r="G168" s="11"/>
      <c r="H168" s="11"/>
      <c r="I168" s="13"/>
      <c r="J168" s="13"/>
      <c r="K168" s="13"/>
      <c r="L168" s="13"/>
    </row>
    <row r="169" spans="1:12" ht="25.5" x14ac:dyDescent="0.2">
      <c r="A169" s="11" t="s">
        <v>390</v>
      </c>
      <c r="B169" s="12" t="s">
        <v>47</v>
      </c>
      <c r="C169" s="11" t="s">
        <v>48</v>
      </c>
      <c r="D169" s="31">
        <v>0.1</v>
      </c>
      <c r="E169" s="13"/>
      <c r="F169" s="13"/>
      <c r="G169" s="11"/>
      <c r="H169" s="11"/>
      <c r="I169" s="13"/>
      <c r="J169" s="13"/>
      <c r="K169" s="13"/>
      <c r="L169" s="13"/>
    </row>
    <row r="170" spans="1:12" ht="17.25" customHeight="1" x14ac:dyDescent="0.2">
      <c r="A170" s="11" t="s">
        <v>391</v>
      </c>
      <c r="B170" s="12" t="s">
        <v>392</v>
      </c>
      <c r="C170" s="11" t="s">
        <v>36</v>
      </c>
      <c r="D170" s="31">
        <v>1</v>
      </c>
      <c r="E170" s="13"/>
      <c r="F170" s="13"/>
      <c r="G170" s="11"/>
      <c r="H170" s="11"/>
      <c r="I170" s="13"/>
      <c r="J170" s="13"/>
      <c r="K170" s="13"/>
      <c r="L170" s="13"/>
    </row>
    <row r="171" spans="1:12" ht="16.5" customHeight="1" x14ac:dyDescent="0.2">
      <c r="A171" s="65" t="s">
        <v>393</v>
      </c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 ht="25.5" x14ac:dyDescent="0.2">
      <c r="A172" s="11" t="s">
        <v>394</v>
      </c>
      <c r="B172" s="12" t="s">
        <v>395</v>
      </c>
      <c r="C172" s="11" t="s">
        <v>14</v>
      </c>
      <c r="D172" s="31">
        <v>4.36E-2</v>
      </c>
      <c r="E172" s="13" t="s">
        <v>15</v>
      </c>
      <c r="F172" s="13" t="s">
        <v>103</v>
      </c>
      <c r="G172" s="71" t="s">
        <v>396</v>
      </c>
      <c r="H172" s="11" t="s">
        <v>55</v>
      </c>
      <c r="I172" s="13"/>
      <c r="J172" s="13"/>
      <c r="K172" s="13"/>
      <c r="L172" s="13"/>
    </row>
    <row r="173" spans="1:12" ht="76.5" x14ac:dyDescent="0.2">
      <c r="A173" s="11" t="s">
        <v>397</v>
      </c>
      <c r="B173" s="12" t="s">
        <v>398</v>
      </c>
      <c r="C173" s="11" t="s">
        <v>14</v>
      </c>
      <c r="D173" s="31">
        <v>4.36E-2</v>
      </c>
      <c r="E173" s="13"/>
      <c r="F173" s="13"/>
      <c r="G173" s="11"/>
      <c r="H173" s="11"/>
      <c r="I173" s="12" t="s">
        <v>399</v>
      </c>
      <c r="J173" s="11" t="s">
        <v>27</v>
      </c>
      <c r="K173" s="31">
        <v>4.3600000000000003</v>
      </c>
      <c r="L173" s="13" t="s">
        <v>68</v>
      </c>
    </row>
    <row r="174" spans="1:12" ht="25.5" x14ac:dyDescent="0.2">
      <c r="A174" s="11" t="s">
        <v>400</v>
      </c>
      <c r="B174" s="12" t="s">
        <v>335</v>
      </c>
      <c r="C174" s="11" t="s">
        <v>45</v>
      </c>
      <c r="D174" s="31">
        <v>3.5999999999999997E-2</v>
      </c>
      <c r="E174" s="13"/>
      <c r="F174" s="13"/>
      <c r="G174" s="11"/>
      <c r="H174" s="11"/>
      <c r="I174" s="12" t="s">
        <v>336</v>
      </c>
      <c r="J174" s="11" t="s">
        <v>23</v>
      </c>
      <c r="K174" s="31">
        <v>3.6</v>
      </c>
      <c r="L174" s="13" t="s">
        <v>68</v>
      </c>
    </row>
    <row r="175" spans="1:12" ht="38.25" x14ac:dyDescent="0.2">
      <c r="A175" s="11" t="s">
        <v>401</v>
      </c>
      <c r="B175" s="12" t="s">
        <v>402</v>
      </c>
      <c r="C175" s="11" t="s">
        <v>14</v>
      </c>
      <c r="D175" s="31">
        <v>1.14E-2</v>
      </c>
      <c r="E175" s="13"/>
      <c r="F175" s="13"/>
      <c r="G175" s="11"/>
      <c r="H175" s="11"/>
      <c r="I175" s="12" t="s">
        <v>339</v>
      </c>
      <c r="J175" s="11" t="s">
        <v>27</v>
      </c>
      <c r="K175" s="31">
        <v>1.1970000000000001</v>
      </c>
      <c r="L175" s="13" t="s">
        <v>68</v>
      </c>
    </row>
    <row r="176" spans="1:12" ht="25.5" x14ac:dyDescent="0.2">
      <c r="A176" s="55" t="s">
        <v>403</v>
      </c>
      <c r="B176" s="66" t="s">
        <v>341</v>
      </c>
      <c r="C176" s="55" t="s">
        <v>342</v>
      </c>
      <c r="D176" s="55">
        <v>4.3600000000000003</v>
      </c>
      <c r="E176" s="55"/>
      <c r="F176" s="55"/>
      <c r="G176" s="55"/>
      <c r="H176" s="55"/>
      <c r="I176" s="12" t="s">
        <v>343</v>
      </c>
      <c r="J176" s="11" t="s">
        <v>344</v>
      </c>
      <c r="K176" s="31">
        <v>6.02</v>
      </c>
      <c r="L176" s="13" t="s">
        <v>68</v>
      </c>
    </row>
    <row r="177" spans="1:12" ht="25.5" outlineLevel="1" x14ac:dyDescent="0.2">
      <c r="A177" s="56"/>
      <c r="B177" s="67"/>
      <c r="C177" s="56"/>
      <c r="D177" s="56"/>
      <c r="E177" s="56"/>
      <c r="F177" s="56"/>
      <c r="G177" s="56"/>
      <c r="H177" s="56"/>
      <c r="I177" s="12" t="s">
        <v>345</v>
      </c>
      <c r="J177" s="11" t="s">
        <v>344</v>
      </c>
      <c r="K177" s="31">
        <v>3.6</v>
      </c>
      <c r="L177" s="13" t="s">
        <v>68</v>
      </c>
    </row>
    <row r="178" spans="1:12" ht="25.5" outlineLevel="1" x14ac:dyDescent="0.2">
      <c r="A178" s="57"/>
      <c r="B178" s="68"/>
      <c r="C178" s="57"/>
      <c r="D178" s="57"/>
      <c r="E178" s="57"/>
      <c r="F178" s="57"/>
      <c r="G178" s="57"/>
      <c r="H178" s="57"/>
      <c r="I178" s="12" t="s">
        <v>346</v>
      </c>
      <c r="J178" s="11" t="s">
        <v>344</v>
      </c>
      <c r="K178" s="31">
        <v>6.02</v>
      </c>
      <c r="L178" s="13" t="s">
        <v>68</v>
      </c>
    </row>
    <row r="179" spans="1:12" ht="25.5" x14ac:dyDescent="0.2">
      <c r="A179" s="11" t="s">
        <v>404</v>
      </c>
      <c r="B179" s="12" t="s">
        <v>405</v>
      </c>
      <c r="C179" s="11" t="s">
        <v>14</v>
      </c>
      <c r="D179" s="31">
        <v>2.64E-2</v>
      </c>
      <c r="E179" s="13" t="s">
        <v>15</v>
      </c>
      <c r="F179" s="13" t="s">
        <v>103</v>
      </c>
      <c r="G179" s="71" t="s">
        <v>406</v>
      </c>
      <c r="H179" s="11" t="s">
        <v>55</v>
      </c>
      <c r="I179" s="13"/>
      <c r="J179" s="13"/>
      <c r="K179" s="13"/>
      <c r="L179" s="13" t="s">
        <v>68</v>
      </c>
    </row>
    <row r="180" spans="1:12" ht="28.5" customHeight="1" x14ac:dyDescent="0.2">
      <c r="A180" s="55" t="s">
        <v>407</v>
      </c>
      <c r="B180" s="66" t="s">
        <v>408</v>
      </c>
      <c r="C180" s="55" t="s">
        <v>409</v>
      </c>
      <c r="D180" s="55">
        <v>2.64E-2</v>
      </c>
      <c r="E180" s="55"/>
      <c r="F180" s="55"/>
      <c r="G180" s="55"/>
      <c r="H180" s="55"/>
      <c r="I180" s="12" t="s">
        <v>410</v>
      </c>
      <c r="J180" s="11" t="s">
        <v>27</v>
      </c>
      <c r="K180" s="31">
        <v>1.1399999999999999</v>
      </c>
      <c r="L180" s="13" t="s">
        <v>68</v>
      </c>
    </row>
    <row r="181" spans="1:12" ht="29.25" customHeight="1" outlineLevel="1" x14ac:dyDescent="0.2">
      <c r="A181" s="57"/>
      <c r="B181" s="68"/>
      <c r="C181" s="57"/>
      <c r="D181" s="57"/>
      <c r="E181" s="57"/>
      <c r="F181" s="57"/>
      <c r="G181" s="57"/>
      <c r="H181" s="57"/>
      <c r="I181" s="12" t="s">
        <v>411</v>
      </c>
      <c r="J181" s="11" t="s">
        <v>27</v>
      </c>
      <c r="K181" s="31">
        <v>1.5</v>
      </c>
      <c r="L181" s="13" t="s">
        <v>68</v>
      </c>
    </row>
    <row r="182" spans="1:12" ht="25.5" x14ac:dyDescent="0.2">
      <c r="A182" s="55" t="s">
        <v>412</v>
      </c>
      <c r="B182" s="66" t="s">
        <v>413</v>
      </c>
      <c r="C182" s="55" t="s">
        <v>342</v>
      </c>
      <c r="D182" s="55">
        <v>4.3600000000000003</v>
      </c>
      <c r="E182" s="55"/>
      <c r="F182" s="55"/>
      <c r="G182" s="55"/>
      <c r="H182" s="55"/>
      <c r="I182" s="12" t="s">
        <v>343</v>
      </c>
      <c r="J182" s="11" t="s">
        <v>344</v>
      </c>
      <c r="K182" s="31">
        <v>9.36</v>
      </c>
      <c r="L182" s="13" t="s">
        <v>68</v>
      </c>
    </row>
    <row r="183" spans="1:12" ht="25.5" outlineLevel="1" x14ac:dyDescent="0.2">
      <c r="A183" s="57"/>
      <c r="B183" s="68"/>
      <c r="C183" s="57"/>
      <c r="D183" s="57"/>
      <c r="E183" s="57"/>
      <c r="F183" s="57"/>
      <c r="G183" s="57"/>
      <c r="H183" s="57"/>
      <c r="I183" s="12" t="s">
        <v>346</v>
      </c>
      <c r="J183" s="11" t="s">
        <v>344</v>
      </c>
      <c r="K183" s="31">
        <v>9.36</v>
      </c>
      <c r="L183" s="13" t="s">
        <v>68</v>
      </c>
    </row>
    <row r="184" spans="1:12" ht="25.5" x14ac:dyDescent="0.2">
      <c r="A184" s="55" t="s">
        <v>414</v>
      </c>
      <c r="B184" s="66" t="s">
        <v>415</v>
      </c>
      <c r="C184" s="55" t="s">
        <v>342</v>
      </c>
      <c r="D184" s="55">
        <v>4.3600000000000003</v>
      </c>
      <c r="E184" s="55"/>
      <c r="F184" s="55"/>
      <c r="G184" s="55"/>
      <c r="H184" s="55"/>
      <c r="I184" s="12" t="s">
        <v>343</v>
      </c>
      <c r="J184" s="11" t="s">
        <v>344</v>
      </c>
      <c r="K184" s="31">
        <v>9.36</v>
      </c>
      <c r="L184" s="13" t="s">
        <v>68</v>
      </c>
    </row>
    <row r="185" spans="1:12" ht="25.5" outlineLevel="1" x14ac:dyDescent="0.2">
      <c r="A185" s="57"/>
      <c r="B185" s="68"/>
      <c r="C185" s="57"/>
      <c r="D185" s="57"/>
      <c r="E185" s="57"/>
      <c r="F185" s="57"/>
      <c r="G185" s="57"/>
      <c r="H185" s="57"/>
      <c r="I185" s="12" t="s">
        <v>346</v>
      </c>
      <c r="J185" s="11" t="s">
        <v>344</v>
      </c>
      <c r="K185" s="31">
        <v>9.36</v>
      </c>
      <c r="L185" s="13" t="s">
        <v>68</v>
      </c>
    </row>
    <row r="186" spans="1:12" ht="21.75" customHeight="1" x14ac:dyDescent="0.2">
      <c r="A186" s="11" t="s">
        <v>416</v>
      </c>
      <c r="B186" s="12" t="s">
        <v>195</v>
      </c>
      <c r="C186" s="11" t="s">
        <v>14</v>
      </c>
      <c r="D186" s="31">
        <v>1.6899999999999998E-2</v>
      </c>
      <c r="E186" s="13" t="s">
        <v>15</v>
      </c>
      <c r="F186" s="13" t="s">
        <v>103</v>
      </c>
      <c r="G186" s="71" t="s">
        <v>417</v>
      </c>
      <c r="H186" s="11" t="s">
        <v>55</v>
      </c>
      <c r="I186" s="13"/>
      <c r="J186" s="13"/>
      <c r="K186" s="13"/>
      <c r="L186" s="13" t="s">
        <v>68</v>
      </c>
    </row>
    <row r="187" spans="1:12" ht="38.25" x14ac:dyDescent="0.2">
      <c r="A187" s="11" t="s">
        <v>418</v>
      </c>
      <c r="B187" s="12" t="s">
        <v>244</v>
      </c>
      <c r="C187" s="11" t="s">
        <v>14</v>
      </c>
      <c r="D187" s="31">
        <v>1.6899999999999998E-2</v>
      </c>
      <c r="E187" s="13"/>
      <c r="F187" s="13"/>
      <c r="G187" s="11"/>
      <c r="H187" s="11"/>
      <c r="I187" s="12" t="s">
        <v>245</v>
      </c>
      <c r="J187" s="11" t="s">
        <v>27</v>
      </c>
      <c r="K187" s="31">
        <v>1.69</v>
      </c>
      <c r="L187" s="13" t="s">
        <v>68</v>
      </c>
    </row>
    <row r="188" spans="1:12" ht="30" customHeight="1" x14ac:dyDescent="0.2">
      <c r="A188" s="11" t="s">
        <v>419</v>
      </c>
      <c r="B188" s="12" t="s">
        <v>247</v>
      </c>
      <c r="C188" s="11" t="s">
        <v>27</v>
      </c>
      <c r="D188" s="31">
        <v>0.5</v>
      </c>
      <c r="E188" s="13"/>
      <c r="F188" s="13"/>
      <c r="G188" s="11"/>
      <c r="H188" s="11"/>
      <c r="I188" s="12" t="s">
        <v>248</v>
      </c>
      <c r="J188" s="11" t="s">
        <v>23</v>
      </c>
      <c r="K188" s="31">
        <v>10.199999999999999</v>
      </c>
      <c r="L188" s="13" t="s">
        <v>68</v>
      </c>
    </row>
    <row r="189" spans="1:12" ht="25.5" x14ac:dyDescent="0.2">
      <c r="A189" s="11" t="s">
        <v>420</v>
      </c>
      <c r="B189" s="12" t="s">
        <v>38</v>
      </c>
      <c r="C189" s="11" t="s">
        <v>17</v>
      </c>
      <c r="D189" s="31">
        <v>0.02</v>
      </c>
      <c r="E189" s="13" t="s">
        <v>15</v>
      </c>
      <c r="F189" s="13" t="s">
        <v>16</v>
      </c>
      <c r="G189" s="11" t="s">
        <v>162</v>
      </c>
      <c r="H189" s="11" t="s">
        <v>55</v>
      </c>
      <c r="I189" s="13"/>
      <c r="J189" s="13"/>
      <c r="K189" s="13"/>
      <c r="L189" s="13" t="s">
        <v>68</v>
      </c>
    </row>
    <row r="190" spans="1:12" ht="38.25" x14ac:dyDescent="0.2">
      <c r="A190" s="11" t="s">
        <v>421</v>
      </c>
      <c r="B190" s="12" t="s">
        <v>381</v>
      </c>
      <c r="C190" s="11" t="s">
        <v>14</v>
      </c>
      <c r="D190" s="31">
        <v>0.187</v>
      </c>
      <c r="E190" s="13"/>
      <c r="F190" s="13"/>
      <c r="G190" s="11"/>
      <c r="H190" s="11"/>
      <c r="I190" s="72" t="s">
        <v>165</v>
      </c>
      <c r="J190" s="11" t="s">
        <v>27</v>
      </c>
      <c r="K190" s="31">
        <v>19.260000000000002</v>
      </c>
      <c r="L190" s="13" t="s">
        <v>68</v>
      </c>
    </row>
    <row r="191" spans="1:12" ht="25.5" x14ac:dyDescent="0.2">
      <c r="A191" s="55" t="s">
        <v>422</v>
      </c>
      <c r="B191" s="66" t="s">
        <v>423</v>
      </c>
      <c r="C191" s="55" t="s">
        <v>45</v>
      </c>
      <c r="D191" s="55">
        <v>0.06</v>
      </c>
      <c r="E191" s="55"/>
      <c r="F191" s="55"/>
      <c r="G191" s="55"/>
      <c r="H191" s="55"/>
      <c r="I191" s="12" t="s">
        <v>289</v>
      </c>
      <c r="J191" s="11" t="s">
        <v>290</v>
      </c>
      <c r="K191" s="31">
        <v>6.0000000000000001E-3</v>
      </c>
      <c r="L191" s="13" t="s">
        <v>68</v>
      </c>
    </row>
    <row r="192" spans="1:12" ht="18.75" customHeight="1" outlineLevel="1" x14ac:dyDescent="0.2">
      <c r="A192" s="57"/>
      <c r="B192" s="68"/>
      <c r="C192" s="57"/>
      <c r="D192" s="57"/>
      <c r="E192" s="57"/>
      <c r="F192" s="57"/>
      <c r="G192" s="57"/>
      <c r="H192" s="57"/>
      <c r="I192" s="12" t="s">
        <v>291</v>
      </c>
      <c r="J192" s="11" t="s">
        <v>36</v>
      </c>
      <c r="K192" s="31">
        <v>2</v>
      </c>
      <c r="L192" s="13" t="s">
        <v>68</v>
      </c>
    </row>
    <row r="193" spans="1:12" ht="38.25" x14ac:dyDescent="0.2">
      <c r="A193" s="11" t="s">
        <v>424</v>
      </c>
      <c r="B193" s="12" t="s">
        <v>64</v>
      </c>
      <c r="C193" s="11" t="s">
        <v>17</v>
      </c>
      <c r="D193" s="31">
        <v>0.04</v>
      </c>
      <c r="E193" s="13"/>
      <c r="F193" s="13"/>
      <c r="G193" s="11"/>
      <c r="H193" s="11"/>
      <c r="I193" s="12" t="s">
        <v>39</v>
      </c>
      <c r="J193" s="11" t="s">
        <v>36</v>
      </c>
      <c r="K193" s="31">
        <v>4</v>
      </c>
      <c r="L193" s="13" t="s">
        <v>68</v>
      </c>
    </row>
    <row r="194" spans="1:12" ht="27" customHeight="1" x14ac:dyDescent="0.2">
      <c r="A194" s="11" t="s">
        <v>425</v>
      </c>
      <c r="B194" s="12" t="s">
        <v>426</v>
      </c>
      <c r="C194" s="11" t="s">
        <v>45</v>
      </c>
      <c r="D194" s="31">
        <v>0.18099999999999999</v>
      </c>
      <c r="E194" s="12" t="s">
        <v>15</v>
      </c>
      <c r="F194" s="11" t="s">
        <v>16</v>
      </c>
      <c r="G194" s="31">
        <v>1.9900000000000001E-2</v>
      </c>
      <c r="H194" s="11" t="s">
        <v>55</v>
      </c>
      <c r="I194" s="13"/>
      <c r="J194" s="13"/>
      <c r="K194" s="13"/>
      <c r="L194" s="13"/>
    </row>
    <row r="195" spans="1:12" ht="25.5" x14ac:dyDescent="0.2">
      <c r="A195" s="11" t="s">
        <v>427</v>
      </c>
      <c r="B195" s="12" t="s">
        <v>428</v>
      </c>
      <c r="C195" s="11" t="s">
        <v>14</v>
      </c>
      <c r="D195" s="31">
        <v>0.187</v>
      </c>
      <c r="E195" s="12" t="s">
        <v>15</v>
      </c>
      <c r="F195" s="11" t="s">
        <v>16</v>
      </c>
      <c r="G195" s="31">
        <v>8.7900000000000006E-2</v>
      </c>
      <c r="H195" s="11" t="s">
        <v>55</v>
      </c>
      <c r="I195" s="13"/>
      <c r="J195" s="13"/>
      <c r="K195" s="13"/>
      <c r="L195" s="13"/>
    </row>
    <row r="196" spans="1:12" ht="19.5" customHeight="1" x14ac:dyDescent="0.2">
      <c r="A196" s="11" t="s">
        <v>429</v>
      </c>
      <c r="B196" s="12" t="s">
        <v>430</v>
      </c>
      <c r="C196" s="11" t="s">
        <v>14</v>
      </c>
      <c r="D196" s="31">
        <v>0.187</v>
      </c>
      <c r="E196" s="13"/>
      <c r="F196" s="13"/>
      <c r="G196" s="11"/>
      <c r="H196" s="11"/>
      <c r="I196" s="12" t="s">
        <v>431</v>
      </c>
      <c r="J196" s="11" t="s">
        <v>27</v>
      </c>
      <c r="K196" s="31">
        <v>19.07</v>
      </c>
      <c r="L196" s="13" t="s">
        <v>68</v>
      </c>
    </row>
    <row r="197" spans="1:12" x14ac:dyDescent="0.2">
      <c r="A197" s="55" t="s">
        <v>432</v>
      </c>
      <c r="B197" s="66" t="s">
        <v>433</v>
      </c>
      <c r="C197" s="55" t="s">
        <v>45</v>
      </c>
      <c r="D197" s="55">
        <v>0.18099999999999999</v>
      </c>
      <c r="E197" s="55"/>
      <c r="F197" s="55"/>
      <c r="G197" s="55"/>
      <c r="H197" s="55"/>
      <c r="I197" s="12" t="s">
        <v>434</v>
      </c>
      <c r="J197" s="11" t="s">
        <v>23</v>
      </c>
      <c r="K197" s="31">
        <v>18.28</v>
      </c>
      <c r="L197" s="13" t="s">
        <v>68</v>
      </c>
    </row>
    <row r="198" spans="1:12" ht="25.5" outlineLevel="1" x14ac:dyDescent="0.2">
      <c r="A198" s="56"/>
      <c r="B198" s="67"/>
      <c r="C198" s="56"/>
      <c r="D198" s="56"/>
      <c r="E198" s="56"/>
      <c r="F198" s="56"/>
      <c r="G198" s="56"/>
      <c r="H198" s="56"/>
      <c r="I198" s="12" t="s">
        <v>435</v>
      </c>
      <c r="J198" s="11" t="s">
        <v>17</v>
      </c>
      <c r="K198" s="31">
        <v>0.01</v>
      </c>
      <c r="L198" s="13" t="s">
        <v>68</v>
      </c>
    </row>
    <row r="199" spans="1:12" ht="25.5" outlineLevel="1" x14ac:dyDescent="0.2">
      <c r="A199" s="56"/>
      <c r="B199" s="67"/>
      <c r="C199" s="56"/>
      <c r="D199" s="56"/>
      <c r="E199" s="56"/>
      <c r="F199" s="56"/>
      <c r="G199" s="56"/>
      <c r="H199" s="56"/>
      <c r="I199" s="12" t="s">
        <v>436</v>
      </c>
      <c r="J199" s="11" t="s">
        <v>17</v>
      </c>
      <c r="K199" s="31">
        <v>0.01</v>
      </c>
      <c r="L199" s="13" t="s">
        <v>68</v>
      </c>
    </row>
    <row r="200" spans="1:12" ht="25.5" outlineLevel="1" x14ac:dyDescent="0.2">
      <c r="A200" s="56"/>
      <c r="B200" s="67"/>
      <c r="C200" s="56"/>
      <c r="D200" s="56"/>
      <c r="E200" s="56"/>
      <c r="F200" s="56"/>
      <c r="G200" s="56"/>
      <c r="H200" s="56"/>
      <c r="I200" s="12" t="s">
        <v>437</v>
      </c>
      <c r="J200" s="11" t="s">
        <v>17</v>
      </c>
      <c r="K200" s="31">
        <v>0.04</v>
      </c>
      <c r="L200" s="13" t="s">
        <v>68</v>
      </c>
    </row>
    <row r="201" spans="1:12" ht="25.5" outlineLevel="1" x14ac:dyDescent="0.2">
      <c r="A201" s="56"/>
      <c r="B201" s="67"/>
      <c r="C201" s="56"/>
      <c r="D201" s="56"/>
      <c r="E201" s="56"/>
      <c r="F201" s="56"/>
      <c r="G201" s="56"/>
      <c r="H201" s="56"/>
      <c r="I201" s="12" t="s">
        <v>438</v>
      </c>
      <c r="J201" s="11" t="s">
        <v>17</v>
      </c>
      <c r="K201" s="31">
        <v>0.05</v>
      </c>
      <c r="L201" s="13" t="s">
        <v>68</v>
      </c>
    </row>
    <row r="202" spans="1:12" ht="25.5" outlineLevel="1" x14ac:dyDescent="0.2">
      <c r="A202" s="57"/>
      <c r="B202" s="68"/>
      <c r="C202" s="57"/>
      <c r="D202" s="57"/>
      <c r="E202" s="57"/>
      <c r="F202" s="57"/>
      <c r="G202" s="57"/>
      <c r="H202" s="57"/>
      <c r="I202" s="12" t="s">
        <v>439</v>
      </c>
      <c r="J202" s="11" t="s">
        <v>17</v>
      </c>
      <c r="K202" s="31">
        <v>0.01</v>
      </c>
      <c r="L202" s="13" t="s">
        <v>68</v>
      </c>
    </row>
    <row r="203" spans="1:12" ht="20.25" customHeight="1" x14ac:dyDescent="0.2">
      <c r="A203" s="55" t="s">
        <v>440</v>
      </c>
      <c r="B203" s="66" t="s">
        <v>155</v>
      </c>
      <c r="C203" s="55" t="s">
        <v>14</v>
      </c>
      <c r="D203" s="55">
        <v>0.38100000000000001</v>
      </c>
      <c r="E203" s="55"/>
      <c r="F203" s="55"/>
      <c r="G203" s="55"/>
      <c r="H203" s="55"/>
      <c r="I203" s="12" t="s">
        <v>148</v>
      </c>
      <c r="J203" s="11" t="s">
        <v>16</v>
      </c>
      <c r="K203" s="31">
        <v>1.3299999999999999E-2</v>
      </c>
      <c r="L203" s="13" t="s">
        <v>68</v>
      </c>
    </row>
    <row r="204" spans="1:12" ht="20.25" customHeight="1" outlineLevel="1" x14ac:dyDescent="0.2">
      <c r="A204" s="57"/>
      <c r="B204" s="68"/>
      <c r="C204" s="57"/>
      <c r="D204" s="57"/>
      <c r="E204" s="57"/>
      <c r="F204" s="57"/>
      <c r="G204" s="57"/>
      <c r="H204" s="57"/>
      <c r="I204" s="12" t="s">
        <v>266</v>
      </c>
      <c r="J204" s="11" t="s">
        <v>16</v>
      </c>
      <c r="K204" s="31">
        <v>2.5499999999999998E-2</v>
      </c>
      <c r="L204" s="13" t="s">
        <v>68</v>
      </c>
    </row>
    <row r="205" spans="1:12" ht="21" customHeight="1" x14ac:dyDescent="0.2">
      <c r="A205" s="65" t="s">
        <v>441</v>
      </c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</row>
    <row r="206" spans="1:12" ht="42" customHeight="1" x14ac:dyDescent="0.2">
      <c r="A206" s="11" t="s">
        <v>442</v>
      </c>
      <c r="B206" s="12" t="s">
        <v>50</v>
      </c>
      <c r="C206" s="11" t="s">
        <v>51</v>
      </c>
      <c r="D206" s="31">
        <v>2.6711</v>
      </c>
      <c r="E206" s="13"/>
      <c r="F206" s="13"/>
      <c r="G206" s="11"/>
      <c r="H206" s="11"/>
      <c r="I206" s="13"/>
      <c r="J206" s="13"/>
      <c r="K206" s="13"/>
      <c r="L206" s="13"/>
    </row>
    <row r="207" spans="1:12" ht="38.25" customHeight="1" x14ac:dyDescent="0.2">
      <c r="A207" s="11" t="s">
        <v>443</v>
      </c>
      <c r="B207" s="12" t="s">
        <v>444</v>
      </c>
      <c r="C207" s="11" t="s">
        <v>51</v>
      </c>
      <c r="D207" s="31">
        <v>2.6711</v>
      </c>
      <c r="E207" s="13"/>
      <c r="F207" s="13"/>
      <c r="G207" s="11"/>
      <c r="H207" s="11"/>
      <c r="I207" s="13"/>
      <c r="J207" s="13"/>
      <c r="K207" s="13"/>
      <c r="L207" s="13"/>
    </row>
    <row r="208" spans="1:12" ht="41.25" customHeight="1" x14ac:dyDescent="0.2">
      <c r="A208" s="64" t="s">
        <v>84</v>
      </c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10" spans="1:12" ht="15.75" x14ac:dyDescent="0.25">
      <c r="A210" s="1" t="s">
        <v>94</v>
      </c>
      <c r="B210" s="23"/>
      <c r="C210" s="2"/>
      <c r="D210" s="40" t="s">
        <v>85</v>
      </c>
      <c r="E210"/>
      <c r="F210" s="17"/>
      <c r="G210"/>
      <c r="H210"/>
      <c r="I210"/>
      <c r="J210"/>
      <c r="K210"/>
      <c r="L210"/>
    </row>
    <row r="211" spans="1:12" ht="15.75" x14ac:dyDescent="0.25">
      <c r="A211" s="1" t="s">
        <v>95</v>
      </c>
      <c r="B211" s="23"/>
      <c r="C211" s="2"/>
      <c r="D211" s="40" t="s">
        <v>86</v>
      </c>
      <c r="E211"/>
      <c r="F211" s="17"/>
      <c r="G211"/>
      <c r="H211"/>
      <c r="I211"/>
      <c r="J211"/>
      <c r="K211"/>
      <c r="L211"/>
    </row>
    <row r="212" spans="1:12" ht="15.75" x14ac:dyDescent="0.25">
      <c r="A212"/>
      <c r="B212" s="23"/>
      <c r="C212" s="2"/>
      <c r="D212" s="40"/>
      <c r="E212"/>
      <c r="F212" s="17"/>
      <c r="G212"/>
      <c r="H212"/>
      <c r="I212"/>
      <c r="J212"/>
      <c r="K212"/>
      <c r="L212"/>
    </row>
    <row r="213" spans="1:12" ht="15" x14ac:dyDescent="0.25">
      <c r="A213" s="42" t="s">
        <v>96</v>
      </c>
      <c r="B213"/>
      <c r="C213" s="2"/>
      <c r="D213" s="24" t="s">
        <v>445</v>
      </c>
      <c r="E213" s="40"/>
      <c r="F213" s="2"/>
      <c r="G213"/>
      <c r="H213" s="40"/>
      <c r="I213" s="41" t="s">
        <v>446</v>
      </c>
      <c r="J213"/>
      <c r="K213"/>
      <c r="L213"/>
    </row>
    <row r="214" spans="1:12" ht="15" x14ac:dyDescent="0.25">
      <c r="A214" s="42"/>
      <c r="B214"/>
      <c r="C214" s="2"/>
      <c r="D214" s="40"/>
      <c r="E214"/>
      <c r="F214" s="17"/>
      <c r="G214"/>
      <c r="H214"/>
      <c r="I214"/>
      <c r="J214"/>
      <c r="K214"/>
      <c r="L214"/>
    </row>
    <row r="215" spans="1:12" ht="15" x14ac:dyDescent="0.25">
      <c r="A215" s="49"/>
      <c r="B215" s="50"/>
      <c r="C215" s="2"/>
      <c r="D215" s="24" t="s">
        <v>87</v>
      </c>
      <c r="E215" s="40"/>
      <c r="F215" s="2"/>
      <c r="G215"/>
      <c r="H215" s="40"/>
      <c r="I215" s="41" t="s">
        <v>88</v>
      </c>
      <c r="J215"/>
      <c r="K215"/>
      <c r="L215" s="40"/>
    </row>
    <row r="216" spans="1:12" x14ac:dyDescent="0.2">
      <c r="A216"/>
      <c r="B216"/>
      <c r="C216" s="2"/>
    </row>
    <row r="217" spans="1:12" ht="15" x14ac:dyDescent="0.25">
      <c r="A217"/>
      <c r="B217"/>
      <c r="C217" s="2"/>
      <c r="D217" s="24" t="s">
        <v>89</v>
      </c>
      <c r="E217" s="40"/>
      <c r="F217" s="2"/>
      <c r="G217"/>
      <c r="H217" s="40"/>
      <c r="I217" s="41" t="s">
        <v>90</v>
      </c>
      <c r="J217"/>
      <c r="K217"/>
      <c r="L217" s="40"/>
    </row>
  </sheetData>
  <mergeCells count="247">
    <mergeCell ref="A205:L205"/>
    <mergeCell ref="A208:L208"/>
    <mergeCell ref="G197:G202"/>
    <mergeCell ref="H197:H202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A197:A202"/>
    <mergeCell ref="B197:B202"/>
    <mergeCell ref="C197:C202"/>
    <mergeCell ref="D197:D202"/>
    <mergeCell ref="E197:E202"/>
    <mergeCell ref="F197:F202"/>
    <mergeCell ref="G184:G185"/>
    <mergeCell ref="H184:H185"/>
    <mergeCell ref="A191:A192"/>
    <mergeCell ref="B191:B192"/>
    <mergeCell ref="C191:C192"/>
    <mergeCell ref="D191:D192"/>
    <mergeCell ref="E191:E192"/>
    <mergeCell ref="F191:F192"/>
    <mergeCell ref="G191:G192"/>
    <mergeCell ref="H191:H192"/>
    <mergeCell ref="A184:A185"/>
    <mergeCell ref="B184:B185"/>
    <mergeCell ref="C184:C185"/>
    <mergeCell ref="D184:D185"/>
    <mergeCell ref="E184:E185"/>
    <mergeCell ref="F184:F185"/>
    <mergeCell ref="G180:G181"/>
    <mergeCell ref="H180:H181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A180:A181"/>
    <mergeCell ref="B180:B181"/>
    <mergeCell ref="C180:C181"/>
    <mergeCell ref="D180:D181"/>
    <mergeCell ref="E180:E181"/>
    <mergeCell ref="F180:F181"/>
    <mergeCell ref="A171:L171"/>
    <mergeCell ref="A176:A178"/>
    <mergeCell ref="B176:B178"/>
    <mergeCell ref="C176:C178"/>
    <mergeCell ref="D176:D178"/>
    <mergeCell ref="E176:E178"/>
    <mergeCell ref="F176:F178"/>
    <mergeCell ref="G176:G178"/>
    <mergeCell ref="H176:H178"/>
    <mergeCell ref="G159:G160"/>
    <mergeCell ref="H159:H160"/>
    <mergeCell ref="A166:A167"/>
    <mergeCell ref="B166:B167"/>
    <mergeCell ref="C166:C167"/>
    <mergeCell ref="D166:D167"/>
    <mergeCell ref="E166:E167"/>
    <mergeCell ref="F166:F167"/>
    <mergeCell ref="G166:G167"/>
    <mergeCell ref="H166:H167"/>
    <mergeCell ref="A159:A160"/>
    <mergeCell ref="B159:B160"/>
    <mergeCell ref="C159:C160"/>
    <mergeCell ref="D159:D160"/>
    <mergeCell ref="E159:E160"/>
    <mergeCell ref="F159:F160"/>
    <mergeCell ref="G149:G151"/>
    <mergeCell ref="H149:H151"/>
    <mergeCell ref="A153:A155"/>
    <mergeCell ref="B153:B155"/>
    <mergeCell ref="C153:C155"/>
    <mergeCell ref="D153:D155"/>
    <mergeCell ref="E153:E155"/>
    <mergeCell ref="F153:F155"/>
    <mergeCell ref="G153:G155"/>
    <mergeCell ref="H153:H155"/>
    <mergeCell ref="A149:A151"/>
    <mergeCell ref="B149:B151"/>
    <mergeCell ref="C149:C151"/>
    <mergeCell ref="D149:D151"/>
    <mergeCell ref="E149:E151"/>
    <mergeCell ref="F149:F151"/>
    <mergeCell ref="H135:H137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G123:G124"/>
    <mergeCell ref="H123:H124"/>
    <mergeCell ref="A126:L126"/>
    <mergeCell ref="A135:A137"/>
    <mergeCell ref="B135:B137"/>
    <mergeCell ref="C135:C137"/>
    <mergeCell ref="D135:D137"/>
    <mergeCell ref="E135:E137"/>
    <mergeCell ref="F135:F137"/>
    <mergeCell ref="G135:G137"/>
    <mergeCell ref="A123:A124"/>
    <mergeCell ref="B123:B124"/>
    <mergeCell ref="C123:C124"/>
    <mergeCell ref="D123:D124"/>
    <mergeCell ref="E123:E124"/>
    <mergeCell ref="F123:F124"/>
    <mergeCell ref="G110:G111"/>
    <mergeCell ref="H110:H111"/>
    <mergeCell ref="A118:A120"/>
    <mergeCell ref="B118:B120"/>
    <mergeCell ref="C118:C120"/>
    <mergeCell ref="D118:D120"/>
    <mergeCell ref="E118:E120"/>
    <mergeCell ref="F118:F120"/>
    <mergeCell ref="G118:G120"/>
    <mergeCell ref="H118:H120"/>
    <mergeCell ref="A110:A111"/>
    <mergeCell ref="B110:B111"/>
    <mergeCell ref="C110:C111"/>
    <mergeCell ref="D110:D111"/>
    <mergeCell ref="E110:E111"/>
    <mergeCell ref="F110:F111"/>
    <mergeCell ref="G97:G98"/>
    <mergeCell ref="H97:H98"/>
    <mergeCell ref="A100:A102"/>
    <mergeCell ref="B100:B102"/>
    <mergeCell ref="C100:C102"/>
    <mergeCell ref="D100:D102"/>
    <mergeCell ref="E100:E102"/>
    <mergeCell ref="F100:F102"/>
    <mergeCell ref="G100:G102"/>
    <mergeCell ref="H100:H102"/>
    <mergeCell ref="A97:A98"/>
    <mergeCell ref="B97:B98"/>
    <mergeCell ref="C97:C98"/>
    <mergeCell ref="D97:D98"/>
    <mergeCell ref="E97:E98"/>
    <mergeCell ref="F97:F98"/>
    <mergeCell ref="H89:H92"/>
    <mergeCell ref="A95:A96"/>
    <mergeCell ref="B95:B96"/>
    <mergeCell ref="C95:C96"/>
    <mergeCell ref="D95:D96"/>
    <mergeCell ref="E95:E96"/>
    <mergeCell ref="F95:F96"/>
    <mergeCell ref="G95:G96"/>
    <mergeCell ref="H95:H96"/>
    <mergeCell ref="G82:G83"/>
    <mergeCell ref="H82:H83"/>
    <mergeCell ref="A86:L86"/>
    <mergeCell ref="A89:A92"/>
    <mergeCell ref="B89:B92"/>
    <mergeCell ref="C89:C92"/>
    <mergeCell ref="D89:D92"/>
    <mergeCell ref="E89:E92"/>
    <mergeCell ref="F89:F92"/>
    <mergeCell ref="G89:G92"/>
    <mergeCell ref="A82:A83"/>
    <mergeCell ref="B82:B83"/>
    <mergeCell ref="C82:C83"/>
    <mergeCell ref="D82:D83"/>
    <mergeCell ref="E82:E83"/>
    <mergeCell ref="F82:F83"/>
    <mergeCell ref="G68:G69"/>
    <mergeCell ref="H68:H69"/>
    <mergeCell ref="A71:A73"/>
    <mergeCell ref="B71:B73"/>
    <mergeCell ref="C71:C73"/>
    <mergeCell ref="D71:D73"/>
    <mergeCell ref="E71:E73"/>
    <mergeCell ref="F71:F73"/>
    <mergeCell ref="G71:G73"/>
    <mergeCell ref="H71:H73"/>
    <mergeCell ref="A68:A69"/>
    <mergeCell ref="B68:B69"/>
    <mergeCell ref="C68:C69"/>
    <mergeCell ref="D68:D69"/>
    <mergeCell ref="E68:E69"/>
    <mergeCell ref="F68:F69"/>
    <mergeCell ref="H55:H56"/>
    <mergeCell ref="A60:L60"/>
    <mergeCell ref="A64:A65"/>
    <mergeCell ref="B64:B65"/>
    <mergeCell ref="C64:C65"/>
    <mergeCell ref="D64:D65"/>
    <mergeCell ref="E64:E65"/>
    <mergeCell ref="F64:F65"/>
    <mergeCell ref="G64:G65"/>
    <mergeCell ref="H64:H65"/>
    <mergeCell ref="G44:G45"/>
    <mergeCell ref="H44:H45"/>
    <mergeCell ref="A54:L54"/>
    <mergeCell ref="A55:A56"/>
    <mergeCell ref="B55:B56"/>
    <mergeCell ref="C55:C56"/>
    <mergeCell ref="D55:D56"/>
    <mergeCell ref="E55:E56"/>
    <mergeCell ref="F55:F56"/>
    <mergeCell ref="G55:G56"/>
    <mergeCell ref="A44:A45"/>
    <mergeCell ref="B44:B45"/>
    <mergeCell ref="C44:C45"/>
    <mergeCell ref="D44:D45"/>
    <mergeCell ref="E44:E45"/>
    <mergeCell ref="F44:F45"/>
    <mergeCell ref="G35:G37"/>
    <mergeCell ref="H35:H37"/>
    <mergeCell ref="A40:A41"/>
    <mergeCell ref="B40:B41"/>
    <mergeCell ref="C40:C41"/>
    <mergeCell ref="D40:D41"/>
    <mergeCell ref="E40:E41"/>
    <mergeCell ref="F40:F41"/>
    <mergeCell ref="G40:G41"/>
    <mergeCell ref="H40:H41"/>
    <mergeCell ref="A35:A37"/>
    <mergeCell ref="B35:B37"/>
    <mergeCell ref="C35:C37"/>
    <mergeCell ref="D35:D37"/>
    <mergeCell ref="E35:E37"/>
    <mergeCell ref="F35:F37"/>
    <mergeCell ref="A16:L16"/>
    <mergeCell ref="A30:A31"/>
    <mergeCell ref="B30:B31"/>
    <mergeCell ref="C30:C31"/>
    <mergeCell ref="D30:D31"/>
    <mergeCell ref="E30:E31"/>
    <mergeCell ref="F30:F31"/>
    <mergeCell ref="G30:G31"/>
    <mergeCell ref="H30:H31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7" fitToHeight="250" orientation="landscape" r:id="rId1"/>
  <headerFooter alignWithMargins="0"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BreakPreview" zoomScaleNormal="100" zoomScaleSheetLayoutView="100" workbookViewId="0">
      <selection activeCell="B23" sqref="B23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3.140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3"/>
      <c r="B1"/>
      <c r="C1"/>
      <c r="D1"/>
      <c r="E1"/>
      <c r="F1"/>
      <c r="G1"/>
      <c r="H1" s="34" t="s">
        <v>77</v>
      </c>
      <c r="I1" s="33"/>
      <c r="J1"/>
      <c r="K1"/>
      <c r="L1"/>
    </row>
    <row r="2" spans="1:12" ht="15.75" x14ac:dyDescent="0.25">
      <c r="A2" s="77" t="s">
        <v>447</v>
      </c>
      <c r="B2" s="78"/>
      <c r="C2" s="21"/>
      <c r="D2" s="21"/>
      <c r="E2"/>
      <c r="F2" s="20"/>
      <c r="G2" s="20"/>
      <c r="H2" s="22"/>
      <c r="I2" s="20" t="s">
        <v>10</v>
      </c>
      <c r="J2" s="21"/>
      <c r="K2" s="21"/>
      <c r="L2" s="25"/>
    </row>
    <row r="3" spans="1:12" ht="15" customHeight="1" x14ac:dyDescent="0.25">
      <c r="A3" s="79"/>
      <c r="B3" s="80"/>
      <c r="C3" s="36"/>
      <c r="D3" s="21"/>
      <c r="E3" s="20"/>
      <c r="F3" s="20"/>
      <c r="G3" s="20"/>
      <c r="H3" s="20"/>
      <c r="I3" s="37" t="s">
        <v>78</v>
      </c>
      <c r="J3" s="38"/>
      <c r="K3" s="39"/>
      <c r="L3" s="36"/>
    </row>
    <row r="4" spans="1:12" ht="15" customHeight="1" x14ac:dyDescent="0.25">
      <c r="A4" s="79"/>
      <c r="B4" s="80"/>
      <c r="C4" s="36"/>
      <c r="D4" s="21"/>
      <c r="E4" s="20"/>
      <c r="F4" s="20"/>
      <c r="G4" s="20"/>
      <c r="H4" s="20"/>
      <c r="I4" s="37" t="s">
        <v>79</v>
      </c>
      <c r="J4" s="38"/>
      <c r="K4" s="39"/>
      <c r="L4" s="36"/>
    </row>
    <row r="5" spans="1:12" ht="15" customHeight="1" x14ac:dyDescent="0.25">
      <c r="A5" s="81"/>
      <c r="B5" s="80"/>
      <c r="C5" s="36"/>
      <c r="D5" s="21"/>
      <c r="E5" s="20"/>
      <c r="F5" s="20"/>
      <c r="G5" s="20"/>
      <c r="H5" s="20"/>
      <c r="I5" s="37" t="s">
        <v>80</v>
      </c>
      <c r="J5" s="38"/>
      <c r="K5" s="39"/>
      <c r="L5" s="36"/>
    </row>
    <row r="6" spans="1:12" ht="15" customHeight="1" x14ac:dyDescent="0.25">
      <c r="A6" s="81"/>
      <c r="B6" s="80"/>
      <c r="C6" s="36"/>
      <c r="D6" s="21"/>
      <c r="E6" s="20"/>
      <c r="F6" s="20"/>
      <c r="G6" s="20"/>
      <c r="H6" s="20"/>
      <c r="I6" s="37" t="s">
        <v>81</v>
      </c>
      <c r="J6" s="38"/>
      <c r="K6" s="39"/>
      <c r="L6" s="36"/>
    </row>
    <row r="7" spans="1:12" ht="15" customHeight="1" x14ac:dyDescent="0.25">
      <c r="A7" s="79"/>
      <c r="B7" s="80"/>
      <c r="C7" s="36"/>
      <c r="D7" s="21"/>
      <c r="E7" s="20"/>
      <c r="F7" s="20"/>
      <c r="G7" s="20"/>
      <c r="H7" s="20"/>
      <c r="I7" s="48" t="s">
        <v>82</v>
      </c>
      <c r="J7" s="38"/>
      <c r="K7" s="39"/>
      <c r="L7" s="36"/>
    </row>
    <row r="8" spans="1:12" ht="15" customHeight="1" x14ac:dyDescent="0.25">
      <c r="A8" s="82"/>
      <c r="B8" s="77"/>
      <c r="C8" s="36"/>
      <c r="D8" s="2"/>
      <c r="E8" s="2"/>
      <c r="F8" s="2"/>
      <c r="G8" s="2"/>
      <c r="H8" s="2"/>
      <c r="I8" s="48" t="s">
        <v>83</v>
      </c>
      <c r="J8" s="38"/>
      <c r="K8" s="39"/>
      <c r="L8" s="36"/>
    </row>
    <row r="9" spans="1:12" ht="15.75" customHeight="1" x14ac:dyDescent="0.2">
      <c r="B9" s="4"/>
      <c r="D9" s="43"/>
      <c r="E9" s="44" t="s">
        <v>448</v>
      </c>
      <c r="F9" s="43"/>
      <c r="G9" s="45"/>
      <c r="H9" s="2"/>
      <c r="I9" s="4"/>
      <c r="J9" s="4"/>
      <c r="K9" s="4"/>
      <c r="L9" s="4"/>
    </row>
    <row r="10" spans="1:12" ht="18.75" x14ac:dyDescent="0.3">
      <c r="A10" s="58" t="s">
        <v>449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5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4"/>
    </row>
    <row r="12" spans="1:12" x14ac:dyDescent="0.2">
      <c r="A12" s="5"/>
      <c r="B12" s="10"/>
      <c r="C12" s="7"/>
      <c r="D12" s="9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2" t="s">
        <v>2</v>
      </c>
      <c r="D14" s="53" t="s">
        <v>7</v>
      </c>
      <c r="E14" s="28" t="s">
        <v>1</v>
      </c>
      <c r="F14" s="18" t="s">
        <v>2</v>
      </c>
      <c r="G14" s="18" t="s">
        <v>7</v>
      </c>
      <c r="H14" s="19" t="s">
        <v>8</v>
      </c>
      <c r="I14" s="18" t="s">
        <v>1</v>
      </c>
      <c r="J14" s="18" t="s">
        <v>2</v>
      </c>
      <c r="K14" s="18" t="s">
        <v>7</v>
      </c>
      <c r="L14" s="29" t="s">
        <v>9</v>
      </c>
    </row>
    <row r="15" spans="1:12" s="14" customFormat="1" x14ac:dyDescent="0.2">
      <c r="A15" s="32">
        <v>1</v>
      </c>
      <c r="B15" s="32">
        <v>2</v>
      </c>
      <c r="C15" s="32">
        <v>3</v>
      </c>
      <c r="D15" s="32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</row>
    <row r="16" spans="1:12" ht="21" customHeight="1" x14ac:dyDescent="0.2">
      <c r="A16" s="65" t="s">
        <v>450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11">
        <v>1</v>
      </c>
      <c r="B17" s="12" t="s">
        <v>451</v>
      </c>
      <c r="C17" s="11" t="s">
        <v>19</v>
      </c>
      <c r="D17" s="31">
        <v>0.41</v>
      </c>
      <c r="E17" s="13" t="s">
        <v>15</v>
      </c>
      <c r="F17" s="11" t="s">
        <v>16</v>
      </c>
      <c r="G17" s="31">
        <v>0.9758</v>
      </c>
      <c r="H17" s="11" t="s">
        <v>55</v>
      </c>
      <c r="I17" s="13"/>
      <c r="J17" s="13"/>
      <c r="K17" s="13"/>
      <c r="L17" s="13"/>
    </row>
    <row r="18" spans="1:12" ht="25.5" x14ac:dyDescent="0.2">
      <c r="A18" s="11">
        <v>2</v>
      </c>
      <c r="B18" s="12" t="s">
        <v>452</v>
      </c>
      <c r="C18" s="11" t="s">
        <v>14</v>
      </c>
      <c r="D18" s="31">
        <v>0.03</v>
      </c>
      <c r="E18" s="13" t="s">
        <v>15</v>
      </c>
      <c r="F18" s="11" t="s">
        <v>16</v>
      </c>
      <c r="G18" s="31">
        <v>6.6699999999999995E-2</v>
      </c>
      <c r="H18" s="11" t="s">
        <v>55</v>
      </c>
      <c r="I18" s="13"/>
      <c r="J18" s="13"/>
      <c r="K18" s="13"/>
      <c r="L18" s="13"/>
    </row>
    <row r="19" spans="1:12" ht="25.5" x14ac:dyDescent="0.2">
      <c r="A19" s="11">
        <v>3</v>
      </c>
      <c r="B19" s="12" t="s">
        <v>453</v>
      </c>
      <c r="C19" s="11" t="s">
        <v>19</v>
      </c>
      <c r="D19" s="31">
        <v>0.12</v>
      </c>
      <c r="E19" s="13" t="s">
        <v>15</v>
      </c>
      <c r="F19" s="11" t="s">
        <v>16</v>
      </c>
      <c r="G19" s="31">
        <v>0.28560000000000002</v>
      </c>
      <c r="H19" s="11" t="s">
        <v>55</v>
      </c>
      <c r="I19" s="13"/>
      <c r="J19" s="13"/>
      <c r="K19" s="13"/>
      <c r="L19" s="13"/>
    </row>
    <row r="20" spans="1:12" ht="25.5" x14ac:dyDescent="0.2">
      <c r="A20" s="11">
        <v>4</v>
      </c>
      <c r="B20" s="12" t="s">
        <v>30</v>
      </c>
      <c r="C20" s="11" t="s">
        <v>14</v>
      </c>
      <c r="D20" s="75">
        <v>0.1305</v>
      </c>
      <c r="E20" s="13" t="s">
        <v>15</v>
      </c>
      <c r="F20" s="11" t="s">
        <v>16</v>
      </c>
      <c r="G20" s="31">
        <v>0.20250000000000001</v>
      </c>
      <c r="H20" s="11" t="s">
        <v>55</v>
      </c>
      <c r="I20" s="13"/>
      <c r="J20" s="13"/>
      <c r="K20" s="13"/>
      <c r="L20" s="13"/>
    </row>
    <row r="21" spans="1:12" ht="24" customHeight="1" x14ac:dyDescent="0.2">
      <c r="A21" s="11">
        <v>5</v>
      </c>
      <c r="B21" s="12" t="s">
        <v>454</v>
      </c>
      <c r="C21" s="11" t="s">
        <v>14</v>
      </c>
      <c r="D21" s="31">
        <v>2.8000000000000001E-2</v>
      </c>
      <c r="E21" s="13" t="s">
        <v>15</v>
      </c>
      <c r="F21" s="11" t="s">
        <v>16</v>
      </c>
      <c r="G21" s="11" t="s">
        <v>455</v>
      </c>
      <c r="H21" s="11" t="s">
        <v>55</v>
      </c>
      <c r="I21" s="13"/>
      <c r="J21" s="13"/>
      <c r="K21" s="13"/>
      <c r="L21" s="13"/>
    </row>
    <row r="22" spans="1:12" ht="25.5" x14ac:dyDescent="0.2">
      <c r="A22" s="11">
        <v>6</v>
      </c>
      <c r="B22" s="51" t="s">
        <v>456</v>
      </c>
      <c r="C22" s="11" t="s">
        <v>457</v>
      </c>
      <c r="D22" s="31">
        <v>6.3E-3</v>
      </c>
      <c r="E22" s="13" t="s">
        <v>15</v>
      </c>
      <c r="F22" s="11" t="s">
        <v>16</v>
      </c>
      <c r="G22" s="31">
        <v>3.78E-2</v>
      </c>
      <c r="H22" s="11" t="s">
        <v>55</v>
      </c>
      <c r="I22" s="13"/>
      <c r="J22" s="13"/>
      <c r="K22" s="13"/>
      <c r="L22" s="13"/>
    </row>
    <row r="23" spans="1:12" ht="31.5" customHeight="1" x14ac:dyDescent="0.2">
      <c r="A23" s="11">
        <v>7</v>
      </c>
      <c r="B23" s="51" t="s">
        <v>458</v>
      </c>
      <c r="C23" s="11" t="s">
        <v>17</v>
      </c>
      <c r="D23" s="31">
        <v>0.01</v>
      </c>
      <c r="E23" s="13" t="s">
        <v>15</v>
      </c>
      <c r="F23" s="11" t="s">
        <v>16</v>
      </c>
      <c r="G23" s="31">
        <v>8.3999999999999995E-3</v>
      </c>
      <c r="H23" s="11" t="s">
        <v>55</v>
      </c>
      <c r="I23" s="13"/>
      <c r="J23" s="13"/>
      <c r="K23" s="13"/>
      <c r="L23" s="13"/>
    </row>
    <row r="24" spans="1:12" ht="25.5" customHeight="1" x14ac:dyDescent="0.2">
      <c r="A24" s="11">
        <v>8</v>
      </c>
      <c r="B24" s="12" t="s">
        <v>459</v>
      </c>
      <c r="C24" s="11" t="s">
        <v>17</v>
      </c>
      <c r="D24" s="31">
        <v>0.02</v>
      </c>
      <c r="E24" s="13" t="s">
        <v>15</v>
      </c>
      <c r="F24" s="11" t="s">
        <v>16</v>
      </c>
      <c r="G24" s="11" t="s">
        <v>162</v>
      </c>
      <c r="H24" s="11" t="s">
        <v>55</v>
      </c>
      <c r="I24" s="12" t="s">
        <v>460</v>
      </c>
      <c r="J24" s="11" t="s">
        <v>36</v>
      </c>
      <c r="K24" s="31">
        <v>2</v>
      </c>
      <c r="L24" s="13" t="s">
        <v>68</v>
      </c>
    </row>
    <row r="25" spans="1:12" ht="38.25" x14ac:dyDescent="0.2">
      <c r="A25" s="11">
        <v>9</v>
      </c>
      <c r="B25" s="12" t="s">
        <v>361</v>
      </c>
      <c r="C25" s="11" t="s">
        <v>19</v>
      </c>
      <c r="D25" s="31">
        <v>2.3999999999999998E-3</v>
      </c>
      <c r="E25" s="13"/>
      <c r="F25" s="13"/>
      <c r="G25" s="11"/>
      <c r="H25" s="11"/>
      <c r="I25" s="12" t="s">
        <v>461</v>
      </c>
      <c r="J25" s="11" t="s">
        <v>32</v>
      </c>
      <c r="K25" s="31">
        <v>4.8</v>
      </c>
      <c r="L25" s="13" t="s">
        <v>68</v>
      </c>
    </row>
    <row r="26" spans="1:12" ht="38.25" x14ac:dyDescent="0.2">
      <c r="A26" s="11">
        <v>10</v>
      </c>
      <c r="B26" s="12" t="s">
        <v>462</v>
      </c>
      <c r="C26" s="11" t="s">
        <v>218</v>
      </c>
      <c r="D26" s="31">
        <v>0.3</v>
      </c>
      <c r="E26" s="13"/>
      <c r="F26" s="13"/>
      <c r="G26" s="11"/>
      <c r="H26" s="11"/>
      <c r="I26" s="13"/>
      <c r="J26" s="13"/>
      <c r="K26" s="13"/>
      <c r="L26" s="13"/>
    </row>
    <row r="27" spans="1:12" ht="25.5" x14ac:dyDescent="0.2">
      <c r="A27" s="11">
        <v>11</v>
      </c>
      <c r="B27" s="12" t="s">
        <v>463</v>
      </c>
      <c r="C27" s="11" t="s">
        <v>14</v>
      </c>
      <c r="D27" s="31">
        <v>0.03</v>
      </c>
      <c r="E27" s="13"/>
      <c r="F27" s="13"/>
      <c r="G27" s="11"/>
      <c r="H27" s="11"/>
      <c r="I27" s="12" t="s">
        <v>128</v>
      </c>
      <c r="J27" s="11" t="s">
        <v>19</v>
      </c>
      <c r="K27" s="31">
        <f>0.0612+0.0612</f>
        <v>0.12239999999999999</v>
      </c>
      <c r="L27" s="13" t="s">
        <v>68</v>
      </c>
    </row>
    <row r="28" spans="1:12" ht="25.5" x14ac:dyDescent="0.2">
      <c r="A28" s="11" t="s">
        <v>129</v>
      </c>
      <c r="B28" s="12" t="s">
        <v>464</v>
      </c>
      <c r="C28" s="11" t="s">
        <v>14</v>
      </c>
      <c r="D28" s="31">
        <v>0.04</v>
      </c>
      <c r="E28" s="13"/>
      <c r="F28" s="13"/>
      <c r="G28" s="11"/>
      <c r="H28" s="11"/>
      <c r="I28" s="12" t="s">
        <v>465</v>
      </c>
      <c r="J28" s="11" t="s">
        <v>32</v>
      </c>
      <c r="K28" s="31">
        <v>14</v>
      </c>
      <c r="L28" s="13" t="s">
        <v>68</v>
      </c>
    </row>
    <row r="29" spans="1:12" ht="25.5" x14ac:dyDescent="0.2">
      <c r="A29" s="55" t="s">
        <v>69</v>
      </c>
      <c r="B29" s="66" t="s">
        <v>59</v>
      </c>
      <c r="C29" s="55" t="s">
        <v>14</v>
      </c>
      <c r="D29" s="55">
        <v>0.03</v>
      </c>
      <c r="E29" s="55"/>
      <c r="F29" s="55"/>
      <c r="G29" s="55"/>
      <c r="H29" s="55"/>
      <c r="I29" s="12" t="s">
        <v>466</v>
      </c>
      <c r="J29" s="11" t="s">
        <v>16</v>
      </c>
      <c r="K29" s="31">
        <v>4.0000000000000002E-4</v>
      </c>
      <c r="L29" s="13" t="s">
        <v>68</v>
      </c>
    </row>
    <row r="30" spans="1:12" ht="25.5" outlineLevel="1" x14ac:dyDescent="0.2">
      <c r="A30" s="56"/>
      <c r="B30" s="67"/>
      <c r="C30" s="56"/>
      <c r="D30" s="56"/>
      <c r="E30" s="56"/>
      <c r="F30" s="56"/>
      <c r="G30" s="56"/>
      <c r="H30" s="56"/>
      <c r="I30" s="12" t="s">
        <v>26</v>
      </c>
      <c r="J30" s="11" t="s">
        <v>27</v>
      </c>
      <c r="K30" s="31">
        <v>3.06</v>
      </c>
      <c r="L30" s="13" t="s">
        <v>68</v>
      </c>
    </row>
    <row r="31" spans="1:12" outlineLevel="1" x14ac:dyDescent="0.2">
      <c r="A31" s="57"/>
      <c r="B31" s="68"/>
      <c r="C31" s="57"/>
      <c r="D31" s="57"/>
      <c r="E31" s="57"/>
      <c r="F31" s="57"/>
      <c r="G31" s="57"/>
      <c r="H31" s="57"/>
      <c r="I31" s="12" t="s">
        <v>28</v>
      </c>
      <c r="J31" s="11" t="s">
        <v>16</v>
      </c>
      <c r="K31" s="31">
        <v>3.5999999999999997E-2</v>
      </c>
      <c r="L31" s="13" t="s">
        <v>68</v>
      </c>
    </row>
    <row r="32" spans="1:12" ht="25.5" x14ac:dyDescent="0.2">
      <c r="A32" s="55" t="s">
        <v>70</v>
      </c>
      <c r="B32" s="66" t="s">
        <v>467</v>
      </c>
      <c r="C32" s="55" t="s">
        <v>14</v>
      </c>
      <c r="D32" s="83">
        <v>0.1305</v>
      </c>
      <c r="E32" s="55"/>
      <c r="F32" s="55"/>
      <c r="G32" s="55"/>
      <c r="H32" s="55"/>
      <c r="I32" s="12" t="s">
        <v>466</v>
      </c>
      <c r="J32" s="11" t="s">
        <v>16</v>
      </c>
      <c r="K32" s="31">
        <v>6.4999999999999997E-3</v>
      </c>
      <c r="L32" s="13" t="s">
        <v>68</v>
      </c>
    </row>
    <row r="33" spans="1:12" ht="25.5" outlineLevel="1" x14ac:dyDescent="0.2">
      <c r="A33" s="56"/>
      <c r="B33" s="67"/>
      <c r="C33" s="56"/>
      <c r="D33" s="84"/>
      <c r="E33" s="56"/>
      <c r="F33" s="56"/>
      <c r="G33" s="56"/>
      <c r="H33" s="56"/>
      <c r="I33" s="12" t="s">
        <v>468</v>
      </c>
      <c r="J33" s="11" t="s">
        <v>27</v>
      </c>
      <c r="K33" s="31">
        <v>13.31</v>
      </c>
      <c r="L33" s="13" t="s">
        <v>68</v>
      </c>
    </row>
    <row r="34" spans="1:12" ht="25.5" outlineLevel="1" x14ac:dyDescent="0.2">
      <c r="A34" s="57"/>
      <c r="B34" s="68"/>
      <c r="C34" s="57"/>
      <c r="D34" s="85"/>
      <c r="E34" s="57"/>
      <c r="F34" s="57"/>
      <c r="G34" s="57"/>
      <c r="H34" s="57"/>
      <c r="I34" s="12" t="s">
        <v>469</v>
      </c>
      <c r="J34" s="11" t="s">
        <v>16</v>
      </c>
      <c r="K34" s="31">
        <v>4.8899999999999999E-2</v>
      </c>
      <c r="L34" s="13" t="s">
        <v>68</v>
      </c>
    </row>
    <row r="35" spans="1:12" ht="25.5" x14ac:dyDescent="0.2">
      <c r="A35" s="55" t="s">
        <v>71</v>
      </c>
      <c r="B35" s="66" t="s">
        <v>155</v>
      </c>
      <c r="C35" s="55" t="s">
        <v>14</v>
      </c>
      <c r="D35" s="55">
        <v>0.22</v>
      </c>
      <c r="E35" s="55"/>
      <c r="F35" s="55"/>
      <c r="G35" s="55"/>
      <c r="H35" s="55"/>
      <c r="I35" s="12" t="s">
        <v>470</v>
      </c>
      <c r="J35" s="11" t="s">
        <v>16</v>
      </c>
      <c r="K35" s="31">
        <v>1.47E-2</v>
      </c>
      <c r="L35" s="13" t="s">
        <v>68</v>
      </c>
    </row>
    <row r="36" spans="1:12" ht="51" outlineLevel="1" x14ac:dyDescent="0.2">
      <c r="A36" s="57"/>
      <c r="B36" s="68"/>
      <c r="C36" s="57"/>
      <c r="D36" s="57"/>
      <c r="E36" s="57"/>
      <c r="F36" s="57"/>
      <c r="G36" s="57"/>
      <c r="H36" s="57"/>
      <c r="I36" s="12" t="s">
        <v>471</v>
      </c>
      <c r="J36" s="11" t="s">
        <v>32</v>
      </c>
      <c r="K36" s="31">
        <v>26.4</v>
      </c>
      <c r="L36" s="13" t="s">
        <v>68</v>
      </c>
    </row>
    <row r="37" spans="1:12" ht="25.5" x14ac:dyDescent="0.2">
      <c r="A37" s="55" t="s">
        <v>72</v>
      </c>
      <c r="B37" s="66" t="s">
        <v>472</v>
      </c>
      <c r="C37" s="55" t="s">
        <v>14</v>
      </c>
      <c r="D37" s="55">
        <v>0.03</v>
      </c>
      <c r="E37" s="55"/>
      <c r="F37" s="55"/>
      <c r="G37" s="55"/>
      <c r="H37" s="55"/>
      <c r="I37" s="12" t="s">
        <v>470</v>
      </c>
      <c r="J37" s="11" t="s">
        <v>16</v>
      </c>
      <c r="K37" s="31">
        <v>2E-3</v>
      </c>
      <c r="L37" s="13" t="s">
        <v>68</v>
      </c>
    </row>
    <row r="38" spans="1:12" ht="51" outlineLevel="1" x14ac:dyDescent="0.2">
      <c r="A38" s="57"/>
      <c r="B38" s="68"/>
      <c r="C38" s="57"/>
      <c r="D38" s="57"/>
      <c r="E38" s="57"/>
      <c r="F38" s="57"/>
      <c r="G38" s="57"/>
      <c r="H38" s="57"/>
      <c r="I38" s="12" t="s">
        <v>471</v>
      </c>
      <c r="J38" s="11" t="s">
        <v>32</v>
      </c>
      <c r="K38" s="31">
        <v>3.6</v>
      </c>
      <c r="L38" s="13" t="s">
        <v>68</v>
      </c>
    </row>
    <row r="39" spans="1:12" x14ac:dyDescent="0.2">
      <c r="A39" s="55" t="s">
        <v>73</v>
      </c>
      <c r="B39" s="66" t="s">
        <v>473</v>
      </c>
      <c r="C39" s="55" t="s">
        <v>45</v>
      </c>
      <c r="D39" s="55">
        <v>0.04</v>
      </c>
      <c r="E39" s="55"/>
      <c r="F39" s="55"/>
      <c r="G39" s="55"/>
      <c r="H39" s="55"/>
      <c r="I39" s="12" t="s">
        <v>474</v>
      </c>
      <c r="J39" s="11" t="s">
        <v>36</v>
      </c>
      <c r="K39" s="31">
        <v>1</v>
      </c>
      <c r="L39" s="13" t="s">
        <v>68</v>
      </c>
    </row>
    <row r="40" spans="1:12" ht="38.25" outlineLevel="1" x14ac:dyDescent="0.2">
      <c r="A40" s="56"/>
      <c r="B40" s="67"/>
      <c r="C40" s="56"/>
      <c r="D40" s="56"/>
      <c r="E40" s="56"/>
      <c r="F40" s="56"/>
      <c r="G40" s="56"/>
      <c r="H40" s="56"/>
      <c r="I40" s="12" t="s">
        <v>475</v>
      </c>
      <c r="J40" s="11" t="s">
        <v>23</v>
      </c>
      <c r="K40" s="31">
        <v>4</v>
      </c>
      <c r="L40" s="13" t="s">
        <v>68</v>
      </c>
    </row>
    <row r="41" spans="1:12" outlineLevel="1" x14ac:dyDescent="0.2">
      <c r="A41" s="57"/>
      <c r="B41" s="68"/>
      <c r="C41" s="57"/>
      <c r="D41" s="57"/>
      <c r="E41" s="57"/>
      <c r="F41" s="57"/>
      <c r="G41" s="57"/>
      <c r="H41" s="57"/>
      <c r="I41" s="12" t="s">
        <v>476</v>
      </c>
      <c r="J41" s="11" t="s">
        <v>36</v>
      </c>
      <c r="K41" s="31">
        <v>1</v>
      </c>
      <c r="L41" s="13" t="s">
        <v>68</v>
      </c>
    </row>
    <row r="42" spans="1:12" ht="43.5" customHeight="1" x14ac:dyDescent="0.2">
      <c r="A42" s="11" t="s">
        <v>74</v>
      </c>
      <c r="B42" s="12" t="s">
        <v>477</v>
      </c>
      <c r="C42" s="11" t="s">
        <v>14</v>
      </c>
      <c r="D42" s="31">
        <v>2.87E-2</v>
      </c>
      <c r="E42" s="13"/>
      <c r="F42" s="13"/>
      <c r="G42" s="11"/>
      <c r="H42" s="11"/>
      <c r="I42" s="12" t="s">
        <v>478</v>
      </c>
      <c r="J42" s="11" t="s">
        <v>27</v>
      </c>
      <c r="K42" s="31">
        <v>2.87</v>
      </c>
      <c r="L42" s="13" t="s">
        <v>68</v>
      </c>
    </row>
    <row r="43" spans="1:12" ht="25.5" x14ac:dyDescent="0.2">
      <c r="A43" s="11" t="s">
        <v>75</v>
      </c>
      <c r="B43" s="12" t="s">
        <v>479</v>
      </c>
      <c r="C43" s="11" t="s">
        <v>342</v>
      </c>
      <c r="D43" s="31">
        <v>2.87</v>
      </c>
      <c r="E43" s="13"/>
      <c r="F43" s="13"/>
      <c r="G43" s="11"/>
      <c r="H43" s="11"/>
      <c r="I43" s="12" t="s">
        <v>480</v>
      </c>
      <c r="J43" s="11" t="s">
        <v>23</v>
      </c>
      <c r="K43" s="31">
        <v>10.199999999999999</v>
      </c>
      <c r="L43" s="13" t="s">
        <v>68</v>
      </c>
    </row>
    <row r="44" spans="1:12" ht="18" customHeight="1" x14ac:dyDescent="0.2">
      <c r="A44" s="55" t="s">
        <v>143</v>
      </c>
      <c r="B44" s="66" t="s">
        <v>206</v>
      </c>
      <c r="C44" s="55" t="s">
        <v>17</v>
      </c>
      <c r="D44" s="55">
        <v>0.01</v>
      </c>
      <c r="E44" s="55" t="s">
        <v>15</v>
      </c>
      <c r="F44" s="55" t="s">
        <v>16</v>
      </c>
      <c r="G44" s="55" t="s">
        <v>481</v>
      </c>
      <c r="H44" s="55" t="s">
        <v>55</v>
      </c>
      <c r="I44" s="12" t="s">
        <v>482</v>
      </c>
      <c r="J44" s="11" t="s">
        <v>42</v>
      </c>
      <c r="K44" s="31">
        <v>1</v>
      </c>
      <c r="L44" s="13" t="s">
        <v>68</v>
      </c>
    </row>
    <row r="45" spans="1:12" ht="16.5" customHeight="1" outlineLevel="1" x14ac:dyDescent="0.2">
      <c r="A45" s="57"/>
      <c r="B45" s="68"/>
      <c r="C45" s="57"/>
      <c r="D45" s="57"/>
      <c r="E45" s="57"/>
      <c r="F45" s="57"/>
      <c r="G45" s="57"/>
      <c r="H45" s="57"/>
      <c r="I45" s="12" t="s">
        <v>483</v>
      </c>
      <c r="J45" s="11" t="s">
        <v>36</v>
      </c>
      <c r="K45" s="31">
        <v>1</v>
      </c>
      <c r="L45" s="13" t="s">
        <v>68</v>
      </c>
    </row>
    <row r="46" spans="1:12" ht="20.25" customHeight="1" x14ac:dyDescent="0.2">
      <c r="A46" s="11" t="s">
        <v>146</v>
      </c>
      <c r="B46" s="12" t="s">
        <v>484</v>
      </c>
      <c r="C46" s="11" t="s">
        <v>17</v>
      </c>
      <c r="D46" s="31">
        <v>0.01</v>
      </c>
      <c r="E46" s="13"/>
      <c r="F46" s="13"/>
      <c r="G46" s="11"/>
      <c r="H46" s="11"/>
      <c r="I46" s="12" t="s">
        <v>485</v>
      </c>
      <c r="J46" s="11" t="s">
        <v>214</v>
      </c>
      <c r="K46" s="31">
        <v>0.1</v>
      </c>
      <c r="L46" s="13" t="s">
        <v>68</v>
      </c>
    </row>
    <row r="47" spans="1:12" ht="38.25" x14ac:dyDescent="0.2">
      <c r="A47" s="11" t="s">
        <v>486</v>
      </c>
      <c r="B47" s="12" t="s">
        <v>487</v>
      </c>
      <c r="C47" s="11" t="s">
        <v>17</v>
      </c>
      <c r="D47" s="31">
        <v>0.01</v>
      </c>
      <c r="E47" s="13"/>
      <c r="F47" s="13"/>
      <c r="G47" s="11"/>
      <c r="H47" s="11"/>
      <c r="I47" s="12" t="s">
        <v>488</v>
      </c>
      <c r="J47" s="11" t="s">
        <v>42</v>
      </c>
      <c r="K47" s="31">
        <v>1</v>
      </c>
      <c r="L47" s="13" t="s">
        <v>68</v>
      </c>
    </row>
    <row r="48" spans="1:12" ht="29.25" customHeight="1" x14ac:dyDescent="0.2">
      <c r="A48" s="11" t="s">
        <v>149</v>
      </c>
      <c r="B48" s="12" t="s">
        <v>489</v>
      </c>
      <c r="C48" s="11" t="s">
        <v>17</v>
      </c>
      <c r="D48" s="31">
        <v>0.01</v>
      </c>
      <c r="E48" s="13"/>
      <c r="F48" s="13"/>
      <c r="G48" s="11"/>
      <c r="H48" s="11"/>
      <c r="I48" s="12" t="s">
        <v>490</v>
      </c>
      <c r="J48" s="11" t="s">
        <v>36</v>
      </c>
      <c r="K48" s="31">
        <v>1</v>
      </c>
      <c r="L48" s="13" t="s">
        <v>68</v>
      </c>
    </row>
    <row r="49" spans="1:12" ht="21" customHeight="1" x14ac:dyDescent="0.2">
      <c r="A49" s="11" t="s">
        <v>152</v>
      </c>
      <c r="B49" s="12" t="s">
        <v>168</v>
      </c>
      <c r="C49" s="11" t="s">
        <v>17</v>
      </c>
      <c r="D49" s="31">
        <v>0.01</v>
      </c>
      <c r="E49" s="13"/>
      <c r="F49" s="13"/>
      <c r="G49" s="11"/>
      <c r="H49" s="11"/>
      <c r="I49" s="12" t="s">
        <v>491</v>
      </c>
      <c r="J49" s="11" t="s">
        <v>36</v>
      </c>
      <c r="K49" s="31">
        <v>1</v>
      </c>
      <c r="L49" s="13" t="s">
        <v>68</v>
      </c>
    </row>
    <row r="50" spans="1:12" ht="18.75" customHeight="1" x14ac:dyDescent="0.2">
      <c r="A50" s="11" t="s">
        <v>154</v>
      </c>
      <c r="B50" s="12" t="s">
        <v>492</v>
      </c>
      <c r="C50" s="11" t="s">
        <v>17</v>
      </c>
      <c r="D50" s="31">
        <v>0.02</v>
      </c>
      <c r="E50" s="13"/>
      <c r="F50" s="13"/>
      <c r="G50" s="11"/>
      <c r="H50" s="11"/>
      <c r="I50" s="12" t="s">
        <v>485</v>
      </c>
      <c r="J50" s="11" t="s">
        <v>214</v>
      </c>
      <c r="K50" s="31">
        <v>0.2</v>
      </c>
      <c r="L50" s="13" t="s">
        <v>68</v>
      </c>
    </row>
    <row r="51" spans="1:12" ht="21" customHeight="1" x14ac:dyDescent="0.2">
      <c r="A51" s="65" t="s">
        <v>49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</row>
    <row r="52" spans="1:12" ht="51" x14ac:dyDescent="0.2">
      <c r="A52" s="11" t="s">
        <v>157</v>
      </c>
      <c r="B52" s="12" t="s">
        <v>50</v>
      </c>
      <c r="C52" s="11" t="s">
        <v>51</v>
      </c>
      <c r="D52" s="31">
        <v>1.7374000000000001</v>
      </c>
      <c r="E52" s="13"/>
      <c r="F52" s="13"/>
      <c r="G52" s="11"/>
      <c r="H52" s="11"/>
      <c r="I52" s="13"/>
      <c r="J52" s="13"/>
      <c r="K52" s="13"/>
      <c r="L52" s="13"/>
    </row>
    <row r="53" spans="1:12" ht="51" x14ac:dyDescent="0.2">
      <c r="A53" s="11" t="s">
        <v>159</v>
      </c>
      <c r="B53" s="12" t="s">
        <v>76</v>
      </c>
      <c r="C53" s="11" t="s">
        <v>51</v>
      </c>
      <c r="D53" s="31">
        <v>1.7374000000000001</v>
      </c>
      <c r="E53" s="13"/>
      <c r="F53" s="13"/>
      <c r="G53" s="11"/>
      <c r="H53" s="11"/>
      <c r="I53" s="13"/>
      <c r="J53" s="13"/>
      <c r="K53" s="13"/>
      <c r="L53" s="13"/>
    </row>
    <row r="54" spans="1:12" ht="43.5" customHeight="1" x14ac:dyDescent="0.2">
      <c r="A54" s="64" t="s">
        <v>84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6" spans="1:12" ht="15.75" x14ac:dyDescent="0.25">
      <c r="A56" s="1" t="s">
        <v>94</v>
      </c>
      <c r="B56" s="23"/>
      <c r="D56" s="40" t="s">
        <v>85</v>
      </c>
      <c r="E56"/>
      <c r="F56" s="17"/>
      <c r="G56"/>
      <c r="H56"/>
      <c r="I56"/>
      <c r="J56"/>
      <c r="K56"/>
      <c r="L56"/>
    </row>
    <row r="57" spans="1:12" ht="15.75" x14ac:dyDescent="0.25">
      <c r="A57" s="1" t="s">
        <v>95</v>
      </c>
      <c r="B57" s="23"/>
      <c r="D57" s="40" t="s">
        <v>86</v>
      </c>
      <c r="E57"/>
      <c r="F57" s="17"/>
      <c r="G57"/>
      <c r="H57"/>
      <c r="I57"/>
      <c r="J57"/>
      <c r="K57"/>
      <c r="L57"/>
    </row>
    <row r="58" spans="1:12" ht="15.75" x14ac:dyDescent="0.25">
      <c r="A58"/>
      <c r="B58" s="23"/>
      <c r="D58" s="40"/>
      <c r="E58"/>
      <c r="F58" s="17"/>
      <c r="G58"/>
      <c r="H58"/>
      <c r="I58"/>
      <c r="J58"/>
      <c r="K58"/>
      <c r="L58"/>
    </row>
    <row r="59" spans="1:12" ht="15" x14ac:dyDescent="0.25">
      <c r="A59" s="42" t="s">
        <v>96</v>
      </c>
      <c r="B59"/>
      <c r="D59" s="24" t="s">
        <v>493</v>
      </c>
      <c r="E59" s="40"/>
      <c r="F59" s="2"/>
      <c r="G59"/>
      <c r="H59" s="40"/>
      <c r="I59" s="41" t="s">
        <v>494</v>
      </c>
      <c r="J59"/>
      <c r="K59"/>
      <c r="L59"/>
    </row>
    <row r="60" spans="1:12" ht="15" x14ac:dyDescent="0.25">
      <c r="A60" s="42"/>
      <c r="B60"/>
      <c r="J60"/>
      <c r="K60"/>
      <c r="L60"/>
    </row>
    <row r="61" spans="1:12" ht="15" x14ac:dyDescent="0.25">
      <c r="A61" s="49"/>
      <c r="B61" s="50"/>
      <c r="D61" s="24" t="s">
        <v>87</v>
      </c>
      <c r="E61" s="40"/>
      <c r="F61" s="2"/>
      <c r="G61"/>
      <c r="H61" s="40"/>
      <c r="I61" s="41" t="s">
        <v>88</v>
      </c>
      <c r="J61"/>
      <c r="K61"/>
      <c r="L61" s="40"/>
    </row>
    <row r="62" spans="1:12" x14ac:dyDescent="0.2">
      <c r="A62"/>
      <c r="B62"/>
    </row>
    <row r="63" spans="1:12" ht="15" x14ac:dyDescent="0.25">
      <c r="A63"/>
      <c r="B63"/>
      <c r="D63" s="24" t="s">
        <v>89</v>
      </c>
      <c r="E63" s="40"/>
      <c r="F63" s="2"/>
      <c r="G63"/>
      <c r="H63" s="40"/>
      <c r="I63" s="41" t="s">
        <v>495</v>
      </c>
      <c r="J63"/>
      <c r="K63"/>
      <c r="L63" s="40"/>
    </row>
  </sheetData>
  <mergeCells count="58">
    <mergeCell ref="G44:G45"/>
    <mergeCell ref="H44:H45"/>
    <mergeCell ref="A51:L51"/>
    <mergeCell ref="A54:L54"/>
    <mergeCell ref="A44:A45"/>
    <mergeCell ref="B44:B45"/>
    <mergeCell ref="C44:C45"/>
    <mergeCell ref="D44:D45"/>
    <mergeCell ref="E44:E45"/>
    <mergeCell ref="F44:F45"/>
    <mergeCell ref="G37:G38"/>
    <mergeCell ref="H37:H38"/>
    <mergeCell ref="A39:A41"/>
    <mergeCell ref="B39:B41"/>
    <mergeCell ref="C39:C41"/>
    <mergeCell ref="D39:D41"/>
    <mergeCell ref="E39:E41"/>
    <mergeCell ref="F39:F41"/>
    <mergeCell ref="G39:G41"/>
    <mergeCell ref="H39:H41"/>
    <mergeCell ref="A37:A38"/>
    <mergeCell ref="B37:B38"/>
    <mergeCell ref="C37:C38"/>
    <mergeCell ref="D37:D38"/>
    <mergeCell ref="E37:E38"/>
    <mergeCell ref="F37:F38"/>
    <mergeCell ref="G32:G34"/>
    <mergeCell ref="H32:H34"/>
    <mergeCell ref="A35:A36"/>
    <mergeCell ref="B35:B36"/>
    <mergeCell ref="C35:C36"/>
    <mergeCell ref="D35:D36"/>
    <mergeCell ref="E35:E36"/>
    <mergeCell ref="F35:F36"/>
    <mergeCell ref="G35:G36"/>
    <mergeCell ref="H35:H36"/>
    <mergeCell ref="A32:A34"/>
    <mergeCell ref="B32:B34"/>
    <mergeCell ref="C32:C34"/>
    <mergeCell ref="D32:D34"/>
    <mergeCell ref="E32:E34"/>
    <mergeCell ref="F32:F34"/>
    <mergeCell ref="A16:L16"/>
    <mergeCell ref="A29:A31"/>
    <mergeCell ref="B29:B31"/>
    <mergeCell ref="C29:C31"/>
    <mergeCell ref="D29:D31"/>
    <mergeCell ref="E29:E31"/>
    <mergeCell ref="F29:F31"/>
    <mergeCell ref="G29:G31"/>
    <mergeCell ref="H29:H31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view="pageBreakPreview" zoomScaleNormal="100" zoomScaleSheetLayoutView="100" workbookViewId="0">
      <selection activeCell="B22" sqref="B22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3.710937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3"/>
      <c r="B1"/>
      <c r="C1"/>
      <c r="D1"/>
      <c r="E1"/>
      <c r="F1"/>
      <c r="G1"/>
      <c r="H1" s="34" t="s">
        <v>77</v>
      </c>
      <c r="I1" s="33"/>
      <c r="J1"/>
      <c r="K1"/>
      <c r="L1"/>
    </row>
    <row r="2" spans="1:12" ht="15" customHeight="1" x14ac:dyDescent="0.25">
      <c r="A2" s="77" t="s">
        <v>447</v>
      </c>
      <c r="B2" s="78"/>
      <c r="C2" s="21"/>
      <c r="D2" s="21"/>
      <c r="E2"/>
      <c r="F2" s="20"/>
      <c r="G2" s="20"/>
      <c r="H2" s="22"/>
      <c r="I2" s="20" t="s">
        <v>10</v>
      </c>
      <c r="J2" s="21"/>
      <c r="K2" s="21"/>
      <c r="L2" s="25"/>
    </row>
    <row r="3" spans="1:12" ht="15" customHeight="1" x14ac:dyDescent="0.25">
      <c r="A3" s="79"/>
      <c r="B3" s="80"/>
      <c r="C3" s="36"/>
      <c r="D3" s="21"/>
      <c r="E3" s="20"/>
      <c r="F3" s="20"/>
      <c r="G3" s="20"/>
      <c r="H3" s="20"/>
      <c r="I3" s="37" t="s">
        <v>78</v>
      </c>
      <c r="J3" s="38"/>
      <c r="K3" s="39"/>
      <c r="L3" s="36"/>
    </row>
    <row r="4" spans="1:12" ht="15" customHeight="1" x14ac:dyDescent="0.25">
      <c r="A4" s="79"/>
      <c r="B4" s="80"/>
      <c r="C4" s="36"/>
      <c r="D4" s="21"/>
      <c r="E4" s="20"/>
      <c r="F4" s="20"/>
      <c r="G4" s="20"/>
      <c r="H4" s="20"/>
      <c r="I4" s="37" t="s">
        <v>79</v>
      </c>
      <c r="J4" s="38"/>
      <c r="K4" s="39"/>
      <c r="L4" s="36"/>
    </row>
    <row r="5" spans="1:12" ht="15" customHeight="1" x14ac:dyDescent="0.25">
      <c r="A5" s="81"/>
      <c r="B5" s="80"/>
      <c r="C5" s="36"/>
      <c r="D5" s="21"/>
      <c r="E5" s="20"/>
      <c r="F5" s="20"/>
      <c r="G5" s="20"/>
      <c r="H5" s="20"/>
      <c r="I5" s="37" t="s">
        <v>80</v>
      </c>
      <c r="J5" s="38"/>
      <c r="K5" s="39"/>
      <c r="L5" s="36"/>
    </row>
    <row r="6" spans="1:12" ht="15" customHeight="1" x14ac:dyDescent="0.25">
      <c r="A6" s="81"/>
      <c r="B6" s="80"/>
      <c r="C6" s="36"/>
      <c r="D6" s="21"/>
      <c r="E6" s="20"/>
      <c r="F6" s="20"/>
      <c r="G6" s="20"/>
      <c r="H6" s="20"/>
      <c r="I6" s="37" t="s">
        <v>81</v>
      </c>
      <c r="J6" s="38"/>
      <c r="K6" s="39"/>
      <c r="L6" s="36"/>
    </row>
    <row r="7" spans="1:12" ht="15" customHeight="1" x14ac:dyDescent="0.25">
      <c r="A7" s="79"/>
      <c r="B7" s="80"/>
      <c r="C7" s="36"/>
      <c r="D7" s="21"/>
      <c r="E7" s="20"/>
      <c r="F7" s="20"/>
      <c r="G7" s="20"/>
      <c r="H7" s="20"/>
      <c r="I7" s="48" t="s">
        <v>82</v>
      </c>
      <c r="J7" s="38"/>
      <c r="K7" s="39"/>
      <c r="L7" s="36"/>
    </row>
    <row r="8" spans="1:12" ht="15.75" customHeight="1" x14ac:dyDescent="0.25">
      <c r="A8" s="82"/>
      <c r="B8" s="77"/>
      <c r="C8" s="36"/>
      <c r="D8" s="2"/>
      <c r="E8" s="2"/>
      <c r="F8" s="2"/>
      <c r="G8" s="2"/>
      <c r="H8" s="2"/>
      <c r="I8" s="48" t="s">
        <v>83</v>
      </c>
      <c r="J8" s="38"/>
      <c r="K8" s="39"/>
      <c r="L8" s="36"/>
    </row>
    <row r="9" spans="1:12" ht="18.75" x14ac:dyDescent="0.2">
      <c r="A9"/>
      <c r="B9" s="4"/>
      <c r="C9"/>
      <c r="D9" s="43"/>
      <c r="E9" s="44" t="s">
        <v>496</v>
      </c>
      <c r="F9" s="43"/>
      <c r="G9" s="45"/>
      <c r="H9" s="2"/>
      <c r="I9" s="4"/>
      <c r="J9" s="4"/>
      <c r="K9" s="4"/>
      <c r="L9" s="4"/>
    </row>
    <row r="10" spans="1:12" ht="18.75" x14ac:dyDescent="0.3">
      <c r="A10" s="58" t="s">
        <v>497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5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4"/>
    </row>
    <row r="12" spans="1:12" x14ac:dyDescent="0.2">
      <c r="A12" s="5"/>
      <c r="B12" s="10"/>
      <c r="C12" s="7"/>
      <c r="D12" s="9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2" t="s">
        <v>2</v>
      </c>
      <c r="D14" s="53" t="s">
        <v>7</v>
      </c>
      <c r="E14" s="28" t="s">
        <v>1</v>
      </c>
      <c r="F14" s="18" t="s">
        <v>2</v>
      </c>
      <c r="G14" s="18" t="s">
        <v>7</v>
      </c>
      <c r="H14" s="19" t="s">
        <v>8</v>
      </c>
      <c r="I14" s="18" t="s">
        <v>1</v>
      </c>
      <c r="J14" s="18" t="s">
        <v>2</v>
      </c>
      <c r="K14" s="18" t="s">
        <v>7</v>
      </c>
      <c r="L14" s="29" t="s">
        <v>9</v>
      </c>
    </row>
    <row r="15" spans="1:12" s="14" customFormat="1" x14ac:dyDescent="0.2">
      <c r="A15" s="32">
        <v>1</v>
      </c>
      <c r="B15" s="32">
        <v>2</v>
      </c>
      <c r="C15" s="32">
        <v>3</v>
      </c>
      <c r="D15" s="32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</row>
    <row r="16" spans="1:12" ht="21" customHeight="1" x14ac:dyDescent="0.2">
      <c r="A16" s="65" t="s">
        <v>450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11">
        <v>1</v>
      </c>
      <c r="B17" s="12" t="s">
        <v>452</v>
      </c>
      <c r="C17" s="11" t="s">
        <v>14</v>
      </c>
      <c r="D17" s="31">
        <v>4.2999999999999997E-2</v>
      </c>
      <c r="E17" s="13" t="s">
        <v>15</v>
      </c>
      <c r="F17" s="11" t="s">
        <v>16</v>
      </c>
      <c r="G17" s="31">
        <v>8.5999999999999993E-2</v>
      </c>
      <c r="H17" s="11" t="s">
        <v>55</v>
      </c>
      <c r="I17" s="13"/>
      <c r="J17" s="13"/>
      <c r="K17" s="13"/>
      <c r="L17" s="13"/>
    </row>
    <row r="18" spans="1:12" ht="25.5" x14ac:dyDescent="0.2">
      <c r="A18" s="11">
        <v>2</v>
      </c>
      <c r="B18" s="12" t="s">
        <v>498</v>
      </c>
      <c r="C18" s="11" t="s">
        <v>45</v>
      </c>
      <c r="D18" s="31">
        <v>0.108</v>
      </c>
      <c r="E18" s="13" t="s">
        <v>15</v>
      </c>
      <c r="F18" s="11" t="s">
        <v>16</v>
      </c>
      <c r="G18" s="31">
        <v>8.0999999999999996E-3</v>
      </c>
      <c r="H18" s="11" t="s">
        <v>55</v>
      </c>
      <c r="I18" s="13"/>
      <c r="J18" s="13"/>
      <c r="K18" s="13"/>
      <c r="L18" s="13"/>
    </row>
    <row r="19" spans="1:12" ht="26.25" customHeight="1" x14ac:dyDescent="0.2">
      <c r="A19" s="11">
        <v>3</v>
      </c>
      <c r="B19" s="12" t="s">
        <v>499</v>
      </c>
      <c r="C19" s="11" t="s">
        <v>17</v>
      </c>
      <c r="D19" s="31">
        <v>0.01</v>
      </c>
      <c r="E19" s="13" t="s">
        <v>15</v>
      </c>
      <c r="F19" s="11" t="s">
        <v>16</v>
      </c>
      <c r="G19" s="31">
        <v>8.3999999999999995E-3</v>
      </c>
      <c r="H19" s="11" t="s">
        <v>55</v>
      </c>
      <c r="I19" s="13"/>
      <c r="J19" s="13"/>
      <c r="K19" s="13"/>
      <c r="L19" s="13"/>
    </row>
    <row r="20" spans="1:12" ht="25.5" x14ac:dyDescent="0.2">
      <c r="A20" s="11">
        <v>4</v>
      </c>
      <c r="B20" s="12" t="s">
        <v>30</v>
      </c>
      <c r="C20" s="11" t="s">
        <v>14</v>
      </c>
      <c r="D20" s="31">
        <v>0.13700000000000001</v>
      </c>
      <c r="E20" s="13" t="s">
        <v>15</v>
      </c>
      <c r="F20" s="11" t="s">
        <v>16</v>
      </c>
      <c r="G20" s="31">
        <v>0.20549999999999999</v>
      </c>
      <c r="H20" s="11" t="s">
        <v>55</v>
      </c>
      <c r="I20" s="13"/>
      <c r="J20" s="13"/>
      <c r="K20" s="13"/>
      <c r="L20" s="13"/>
    </row>
    <row r="21" spans="1:12" ht="26.25" customHeight="1" x14ac:dyDescent="0.2">
      <c r="A21" s="11">
        <v>5</v>
      </c>
      <c r="B21" s="12" t="s">
        <v>500</v>
      </c>
      <c r="C21" s="11" t="s">
        <v>14</v>
      </c>
      <c r="D21" s="31">
        <v>2.8000000000000001E-2</v>
      </c>
      <c r="E21" s="13" t="s">
        <v>15</v>
      </c>
      <c r="F21" s="11" t="s">
        <v>16</v>
      </c>
      <c r="G21" s="11" t="s">
        <v>455</v>
      </c>
      <c r="H21" s="11" t="s">
        <v>55</v>
      </c>
      <c r="I21" s="13"/>
      <c r="J21" s="13"/>
      <c r="K21" s="13"/>
      <c r="L21" s="13"/>
    </row>
    <row r="22" spans="1:12" ht="25.5" x14ac:dyDescent="0.2">
      <c r="A22" s="11">
        <v>6</v>
      </c>
      <c r="B22" s="12" t="s">
        <v>456</v>
      </c>
      <c r="C22" s="11" t="s">
        <v>457</v>
      </c>
      <c r="D22" s="31">
        <v>6.3E-3</v>
      </c>
      <c r="E22" s="13" t="s">
        <v>15</v>
      </c>
      <c r="F22" s="11" t="s">
        <v>16</v>
      </c>
      <c r="G22" s="31">
        <v>3.78E-2</v>
      </c>
      <c r="H22" s="11" t="s">
        <v>55</v>
      </c>
      <c r="I22" s="13"/>
      <c r="J22" s="13"/>
      <c r="K22" s="13"/>
      <c r="L22" s="13"/>
    </row>
    <row r="23" spans="1:12" ht="25.5" x14ac:dyDescent="0.2">
      <c r="A23" s="55">
        <v>7</v>
      </c>
      <c r="B23" s="66" t="s">
        <v>59</v>
      </c>
      <c r="C23" s="55" t="s">
        <v>14</v>
      </c>
      <c r="D23" s="55">
        <v>4.2000000000000003E-2</v>
      </c>
      <c r="E23" s="55"/>
      <c r="F23" s="55"/>
      <c r="G23" s="55"/>
      <c r="H23" s="55"/>
      <c r="I23" s="12" t="s">
        <v>466</v>
      </c>
      <c r="J23" s="11" t="s">
        <v>16</v>
      </c>
      <c r="K23" s="31">
        <v>5.0000000000000001E-4</v>
      </c>
      <c r="L23" s="13" t="s">
        <v>68</v>
      </c>
    </row>
    <row r="24" spans="1:12" ht="25.5" outlineLevel="1" x14ac:dyDescent="0.2">
      <c r="A24" s="56"/>
      <c r="B24" s="67"/>
      <c r="C24" s="56"/>
      <c r="D24" s="56"/>
      <c r="E24" s="56"/>
      <c r="F24" s="56"/>
      <c r="G24" s="56"/>
      <c r="H24" s="56"/>
      <c r="I24" s="12" t="s">
        <v>26</v>
      </c>
      <c r="J24" s="11" t="s">
        <v>27</v>
      </c>
      <c r="K24" s="31">
        <v>4.2839999999999998</v>
      </c>
      <c r="L24" s="13" t="s">
        <v>68</v>
      </c>
    </row>
    <row r="25" spans="1:12" outlineLevel="1" x14ac:dyDescent="0.2">
      <c r="A25" s="57"/>
      <c r="B25" s="68"/>
      <c r="C25" s="57"/>
      <c r="D25" s="57"/>
      <c r="E25" s="57"/>
      <c r="F25" s="57"/>
      <c r="G25" s="57"/>
      <c r="H25" s="57"/>
      <c r="I25" s="12" t="s">
        <v>28</v>
      </c>
      <c r="J25" s="11" t="s">
        <v>16</v>
      </c>
      <c r="K25" s="31">
        <v>5.04E-2</v>
      </c>
      <c r="L25" s="13" t="s">
        <v>68</v>
      </c>
    </row>
    <row r="26" spans="1:12" ht="25.5" x14ac:dyDescent="0.2">
      <c r="A26" s="55">
        <v>8</v>
      </c>
      <c r="B26" s="66" t="s">
        <v>501</v>
      </c>
      <c r="C26" s="55" t="s">
        <v>14</v>
      </c>
      <c r="D26" s="55">
        <v>0.19</v>
      </c>
      <c r="E26" s="55"/>
      <c r="F26" s="55"/>
      <c r="G26" s="55"/>
      <c r="H26" s="55"/>
      <c r="I26" s="12" t="s">
        <v>466</v>
      </c>
      <c r="J26" s="11" t="s">
        <v>16</v>
      </c>
      <c r="K26" s="31">
        <v>9.4999999999999998E-3</v>
      </c>
      <c r="L26" s="13" t="s">
        <v>68</v>
      </c>
    </row>
    <row r="27" spans="1:12" ht="25.5" outlineLevel="1" x14ac:dyDescent="0.2">
      <c r="A27" s="56"/>
      <c r="B27" s="67"/>
      <c r="C27" s="56"/>
      <c r="D27" s="56"/>
      <c r="E27" s="56"/>
      <c r="F27" s="56"/>
      <c r="G27" s="56"/>
      <c r="H27" s="56"/>
      <c r="I27" s="12" t="s">
        <v>468</v>
      </c>
      <c r="J27" s="11" t="s">
        <v>27</v>
      </c>
      <c r="K27" s="31">
        <v>19.38</v>
      </c>
      <c r="L27" s="13" t="s">
        <v>68</v>
      </c>
    </row>
    <row r="28" spans="1:12" ht="25.5" outlineLevel="1" x14ac:dyDescent="0.2">
      <c r="A28" s="57"/>
      <c r="B28" s="68"/>
      <c r="C28" s="57"/>
      <c r="D28" s="57"/>
      <c r="E28" s="57"/>
      <c r="F28" s="57"/>
      <c r="G28" s="57"/>
      <c r="H28" s="57"/>
      <c r="I28" s="12" t="s">
        <v>469</v>
      </c>
      <c r="J28" s="11" t="s">
        <v>16</v>
      </c>
      <c r="K28" s="31">
        <v>7.1300000000000002E-2</v>
      </c>
      <c r="L28" s="13" t="s">
        <v>68</v>
      </c>
    </row>
    <row r="29" spans="1:12" ht="25.5" x14ac:dyDescent="0.2">
      <c r="A29" s="55">
        <v>9</v>
      </c>
      <c r="B29" s="66" t="s">
        <v>155</v>
      </c>
      <c r="C29" s="55" t="s">
        <v>14</v>
      </c>
      <c r="D29" s="55">
        <v>0.153</v>
      </c>
      <c r="E29" s="55"/>
      <c r="F29" s="55"/>
      <c r="G29" s="55"/>
      <c r="H29" s="55"/>
      <c r="I29" s="12" t="s">
        <v>470</v>
      </c>
      <c r="J29" s="11" t="s">
        <v>16</v>
      </c>
      <c r="K29" s="31">
        <v>1.03E-2</v>
      </c>
      <c r="L29" s="13" t="s">
        <v>68</v>
      </c>
    </row>
    <row r="30" spans="1:12" ht="41.25" customHeight="1" outlineLevel="1" x14ac:dyDescent="0.2">
      <c r="A30" s="57"/>
      <c r="B30" s="68"/>
      <c r="C30" s="57"/>
      <c r="D30" s="57"/>
      <c r="E30" s="57"/>
      <c r="F30" s="57"/>
      <c r="G30" s="57"/>
      <c r="H30" s="57"/>
      <c r="I30" s="12" t="s">
        <v>471</v>
      </c>
      <c r="J30" s="11" t="s">
        <v>32</v>
      </c>
      <c r="K30" s="31">
        <v>18.36</v>
      </c>
      <c r="L30" s="13" t="s">
        <v>68</v>
      </c>
    </row>
    <row r="31" spans="1:12" ht="25.5" x14ac:dyDescent="0.2">
      <c r="A31" s="55" t="s">
        <v>124</v>
      </c>
      <c r="B31" s="66" t="s">
        <v>472</v>
      </c>
      <c r="C31" s="55" t="s">
        <v>14</v>
      </c>
      <c r="D31" s="55">
        <v>4.2999999999999997E-2</v>
      </c>
      <c r="E31" s="55"/>
      <c r="F31" s="55"/>
      <c r="G31" s="55"/>
      <c r="H31" s="55"/>
      <c r="I31" s="12" t="s">
        <v>470</v>
      </c>
      <c r="J31" s="11" t="s">
        <v>16</v>
      </c>
      <c r="K31" s="31">
        <v>2.8999999999999998E-3</v>
      </c>
      <c r="L31" s="13" t="s">
        <v>68</v>
      </c>
    </row>
    <row r="32" spans="1:12" ht="42" customHeight="1" outlineLevel="1" x14ac:dyDescent="0.2">
      <c r="A32" s="57"/>
      <c r="B32" s="68"/>
      <c r="C32" s="57"/>
      <c r="D32" s="57"/>
      <c r="E32" s="57"/>
      <c r="F32" s="57"/>
      <c r="G32" s="57"/>
      <c r="H32" s="57"/>
      <c r="I32" s="12" t="s">
        <v>471</v>
      </c>
      <c r="J32" s="11" t="s">
        <v>32</v>
      </c>
      <c r="K32" s="31">
        <v>5.16</v>
      </c>
      <c r="L32" s="13" t="s">
        <v>68</v>
      </c>
    </row>
    <row r="33" spans="1:12" ht="38.25" x14ac:dyDescent="0.2">
      <c r="A33" s="11" t="s">
        <v>126</v>
      </c>
      <c r="B33" s="12" t="s">
        <v>477</v>
      </c>
      <c r="C33" s="11" t="s">
        <v>14</v>
      </c>
      <c r="D33" s="31">
        <v>2.87E-2</v>
      </c>
      <c r="E33" s="13"/>
      <c r="F33" s="13"/>
      <c r="G33" s="11"/>
      <c r="H33" s="11"/>
      <c r="I33" s="12" t="s">
        <v>478</v>
      </c>
      <c r="J33" s="11" t="s">
        <v>27</v>
      </c>
      <c r="K33" s="31">
        <v>2.87</v>
      </c>
      <c r="L33" s="13" t="s">
        <v>68</v>
      </c>
    </row>
    <row r="34" spans="1:12" ht="25.5" x14ac:dyDescent="0.2">
      <c r="A34" s="11" t="s">
        <v>129</v>
      </c>
      <c r="B34" s="12" t="s">
        <v>502</v>
      </c>
      <c r="C34" s="11" t="s">
        <v>342</v>
      </c>
      <c r="D34" s="31">
        <v>2.87</v>
      </c>
      <c r="E34" s="13"/>
      <c r="F34" s="13"/>
      <c r="G34" s="11"/>
      <c r="H34" s="11"/>
      <c r="I34" s="12" t="s">
        <v>480</v>
      </c>
      <c r="J34" s="11" t="s">
        <v>23</v>
      </c>
      <c r="K34" s="31">
        <v>20.399999999999999</v>
      </c>
      <c r="L34" s="13" t="s">
        <v>68</v>
      </c>
    </row>
    <row r="35" spans="1:12" ht="25.5" x14ac:dyDescent="0.2">
      <c r="A35" s="55" t="s">
        <v>69</v>
      </c>
      <c r="B35" s="66" t="s">
        <v>206</v>
      </c>
      <c r="C35" s="55" t="s">
        <v>17</v>
      </c>
      <c r="D35" s="55">
        <v>0.01</v>
      </c>
      <c r="E35" s="55" t="s">
        <v>15</v>
      </c>
      <c r="F35" s="55" t="s">
        <v>16</v>
      </c>
      <c r="G35" s="55" t="s">
        <v>481</v>
      </c>
      <c r="H35" s="55" t="s">
        <v>55</v>
      </c>
      <c r="I35" s="12" t="s">
        <v>482</v>
      </c>
      <c r="J35" s="11" t="s">
        <v>42</v>
      </c>
      <c r="K35" s="31">
        <v>1</v>
      </c>
      <c r="L35" s="13" t="s">
        <v>68</v>
      </c>
    </row>
    <row r="36" spans="1:12" ht="18.75" customHeight="1" outlineLevel="1" x14ac:dyDescent="0.2">
      <c r="A36" s="57"/>
      <c r="B36" s="68"/>
      <c r="C36" s="57"/>
      <c r="D36" s="57"/>
      <c r="E36" s="57"/>
      <c r="F36" s="57"/>
      <c r="G36" s="57"/>
      <c r="H36" s="57"/>
      <c r="I36" s="12" t="s">
        <v>483</v>
      </c>
      <c r="J36" s="11" t="s">
        <v>36</v>
      </c>
      <c r="K36" s="31">
        <v>1</v>
      </c>
      <c r="L36" s="13" t="s">
        <v>68</v>
      </c>
    </row>
    <row r="37" spans="1:12" ht="19.5" customHeight="1" x14ac:dyDescent="0.2">
      <c r="A37" s="11" t="s">
        <v>70</v>
      </c>
      <c r="B37" s="12" t="s">
        <v>484</v>
      </c>
      <c r="C37" s="11" t="s">
        <v>17</v>
      </c>
      <c r="D37" s="31">
        <v>0.01</v>
      </c>
      <c r="E37" s="13"/>
      <c r="F37" s="13"/>
      <c r="G37" s="11"/>
      <c r="H37" s="11"/>
      <c r="I37" s="12" t="s">
        <v>485</v>
      </c>
      <c r="J37" s="11" t="s">
        <v>214</v>
      </c>
      <c r="K37" s="31">
        <v>0.1</v>
      </c>
      <c r="L37" s="13" t="s">
        <v>68</v>
      </c>
    </row>
    <row r="38" spans="1:12" ht="38.25" x14ac:dyDescent="0.2">
      <c r="A38" s="11" t="s">
        <v>71</v>
      </c>
      <c r="B38" s="12" t="s">
        <v>503</v>
      </c>
      <c r="C38" s="11" t="s">
        <v>17</v>
      </c>
      <c r="D38" s="31">
        <v>0.01</v>
      </c>
      <c r="E38" s="13"/>
      <c r="F38" s="13"/>
      <c r="G38" s="11"/>
      <c r="H38" s="11"/>
      <c r="I38" s="12" t="s">
        <v>488</v>
      </c>
      <c r="J38" s="11" t="s">
        <v>42</v>
      </c>
      <c r="K38" s="31">
        <v>1</v>
      </c>
      <c r="L38" s="13" t="s">
        <v>68</v>
      </c>
    </row>
    <row r="39" spans="1:12" ht="25.5" x14ac:dyDescent="0.2">
      <c r="A39" s="11" t="s">
        <v>72</v>
      </c>
      <c r="B39" s="12" t="s">
        <v>489</v>
      </c>
      <c r="C39" s="11" t="s">
        <v>48</v>
      </c>
      <c r="D39" s="31">
        <v>0.1</v>
      </c>
      <c r="E39" s="13"/>
      <c r="F39" s="13"/>
      <c r="G39" s="11"/>
      <c r="H39" s="11"/>
      <c r="I39" s="12" t="s">
        <v>490</v>
      </c>
      <c r="J39" s="11" t="s">
        <v>36</v>
      </c>
      <c r="K39" s="31">
        <v>1</v>
      </c>
      <c r="L39" s="13" t="s">
        <v>68</v>
      </c>
    </row>
    <row r="40" spans="1:12" ht="21.75" customHeight="1" x14ac:dyDescent="0.2">
      <c r="A40" s="11" t="s">
        <v>73</v>
      </c>
      <c r="B40" s="12" t="s">
        <v>168</v>
      </c>
      <c r="C40" s="11" t="s">
        <v>17</v>
      </c>
      <c r="D40" s="31">
        <v>0.01</v>
      </c>
      <c r="E40" s="13"/>
      <c r="F40" s="13"/>
      <c r="G40" s="11"/>
      <c r="H40" s="11"/>
      <c r="I40" s="12" t="s">
        <v>491</v>
      </c>
      <c r="J40" s="11" t="s">
        <v>36</v>
      </c>
      <c r="K40" s="31">
        <v>1</v>
      </c>
      <c r="L40" s="13" t="s">
        <v>68</v>
      </c>
    </row>
    <row r="41" spans="1:12" ht="18.75" customHeight="1" x14ac:dyDescent="0.2">
      <c r="A41" s="11" t="s">
        <v>74</v>
      </c>
      <c r="B41" s="12" t="s">
        <v>492</v>
      </c>
      <c r="C41" s="11" t="s">
        <v>17</v>
      </c>
      <c r="D41" s="31">
        <v>0.02</v>
      </c>
      <c r="E41" s="13"/>
      <c r="F41" s="13"/>
      <c r="G41" s="11"/>
      <c r="H41" s="11"/>
      <c r="I41" s="12" t="s">
        <v>485</v>
      </c>
      <c r="J41" s="11" t="s">
        <v>214</v>
      </c>
      <c r="K41" s="31">
        <v>0.2</v>
      </c>
      <c r="L41" s="13" t="s">
        <v>68</v>
      </c>
    </row>
    <row r="42" spans="1:12" ht="22.5" customHeight="1" x14ac:dyDescent="0.2">
      <c r="A42" s="11" t="s">
        <v>75</v>
      </c>
      <c r="B42" s="12" t="s">
        <v>504</v>
      </c>
      <c r="C42" s="11" t="s">
        <v>45</v>
      </c>
      <c r="D42" s="31">
        <v>0.05</v>
      </c>
      <c r="E42" s="13"/>
      <c r="F42" s="13"/>
      <c r="G42" s="11"/>
      <c r="H42" s="11"/>
      <c r="I42" s="12" t="s">
        <v>505</v>
      </c>
      <c r="J42" s="11" t="s">
        <v>23</v>
      </c>
      <c r="K42" s="31">
        <v>5.0999999999999996</v>
      </c>
      <c r="L42" s="13" t="s">
        <v>68</v>
      </c>
    </row>
    <row r="43" spans="1:12" ht="25.5" x14ac:dyDescent="0.2">
      <c r="A43" s="11" t="s">
        <v>143</v>
      </c>
      <c r="B43" s="12" t="s">
        <v>506</v>
      </c>
      <c r="C43" s="11" t="s">
        <v>45</v>
      </c>
      <c r="D43" s="31">
        <v>0.05</v>
      </c>
      <c r="E43" s="13"/>
      <c r="F43" s="13"/>
      <c r="G43" s="11"/>
      <c r="H43" s="11"/>
      <c r="I43" s="12" t="s">
        <v>289</v>
      </c>
      <c r="J43" s="11" t="s">
        <v>290</v>
      </c>
      <c r="K43" s="31">
        <v>5.1000000000000004E-3</v>
      </c>
      <c r="L43" s="13" t="s">
        <v>68</v>
      </c>
    </row>
    <row r="44" spans="1:12" ht="25.5" x14ac:dyDescent="0.2">
      <c r="A44" s="11" t="s">
        <v>146</v>
      </c>
      <c r="B44" s="12" t="s">
        <v>459</v>
      </c>
      <c r="C44" s="11" t="s">
        <v>17</v>
      </c>
      <c r="D44" s="31">
        <v>0.02</v>
      </c>
      <c r="E44" s="13" t="s">
        <v>15</v>
      </c>
      <c r="F44" s="11" t="s">
        <v>16</v>
      </c>
      <c r="G44" s="11" t="s">
        <v>162</v>
      </c>
      <c r="H44" s="11" t="s">
        <v>55</v>
      </c>
      <c r="I44" s="12" t="s">
        <v>460</v>
      </c>
      <c r="J44" s="11" t="s">
        <v>36</v>
      </c>
      <c r="K44" s="31">
        <v>2</v>
      </c>
      <c r="L44" s="13" t="s">
        <v>68</v>
      </c>
    </row>
    <row r="45" spans="1:12" ht="21" customHeight="1" x14ac:dyDescent="0.2">
      <c r="A45" s="86" t="s">
        <v>507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2" ht="38.25" x14ac:dyDescent="0.2">
      <c r="A46" s="11" t="s">
        <v>486</v>
      </c>
      <c r="B46" s="12" t="s">
        <v>508</v>
      </c>
      <c r="C46" s="11" t="s">
        <v>509</v>
      </c>
      <c r="D46" s="31">
        <v>0.03</v>
      </c>
      <c r="E46" s="13" t="s">
        <v>15</v>
      </c>
      <c r="F46" s="11" t="s">
        <v>16</v>
      </c>
      <c r="G46" s="31">
        <v>1.8E-3</v>
      </c>
      <c r="H46" s="11" t="s">
        <v>55</v>
      </c>
      <c r="I46" s="13"/>
      <c r="J46" s="13"/>
      <c r="K46" s="13"/>
      <c r="L46" s="13"/>
    </row>
    <row r="47" spans="1:12" ht="25.5" x14ac:dyDescent="0.2">
      <c r="A47" s="11" t="s">
        <v>149</v>
      </c>
      <c r="B47" s="12" t="s">
        <v>510</v>
      </c>
      <c r="C47" s="11" t="s">
        <v>14</v>
      </c>
      <c r="D47" s="31">
        <v>0.04</v>
      </c>
      <c r="E47" s="13"/>
      <c r="F47" s="13"/>
      <c r="G47" s="11"/>
      <c r="H47" s="11"/>
      <c r="I47" s="12" t="s">
        <v>511</v>
      </c>
      <c r="J47" s="11" t="s">
        <v>27</v>
      </c>
      <c r="K47" s="31">
        <v>4</v>
      </c>
      <c r="L47" s="13" t="s">
        <v>68</v>
      </c>
    </row>
    <row r="48" spans="1:12" ht="38.25" x14ac:dyDescent="0.2">
      <c r="A48" s="11" t="s">
        <v>152</v>
      </c>
      <c r="B48" s="12" t="s">
        <v>512</v>
      </c>
      <c r="C48" s="11" t="s">
        <v>509</v>
      </c>
      <c r="D48" s="75">
        <v>0.04</v>
      </c>
      <c r="E48" s="13"/>
      <c r="F48" s="13"/>
      <c r="G48" s="11"/>
      <c r="H48" s="11"/>
      <c r="I48" s="72" t="s">
        <v>128</v>
      </c>
      <c r="J48" s="13" t="s">
        <v>19</v>
      </c>
      <c r="K48" s="89">
        <v>8.0000000000000002E-3</v>
      </c>
      <c r="L48" s="13" t="s">
        <v>68</v>
      </c>
    </row>
    <row r="49" spans="1:12" ht="25.5" x14ac:dyDescent="0.2">
      <c r="A49" s="11" t="s">
        <v>154</v>
      </c>
      <c r="B49" s="12" t="s">
        <v>513</v>
      </c>
      <c r="C49" s="11" t="s">
        <v>36</v>
      </c>
      <c r="D49" s="31">
        <v>2</v>
      </c>
      <c r="E49" s="13"/>
      <c r="F49" s="13"/>
      <c r="G49" s="11"/>
      <c r="H49" s="11"/>
      <c r="I49" s="12" t="s">
        <v>514</v>
      </c>
      <c r="J49" s="11" t="s">
        <v>36</v>
      </c>
      <c r="K49" s="31">
        <v>2</v>
      </c>
      <c r="L49" s="13" t="s">
        <v>68</v>
      </c>
    </row>
    <row r="50" spans="1:12" ht="21" customHeight="1" x14ac:dyDescent="0.2">
      <c r="A50" s="65" t="s">
        <v>515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</row>
    <row r="51" spans="1:12" ht="51" x14ac:dyDescent="0.2">
      <c r="A51" s="11" t="s">
        <v>157</v>
      </c>
      <c r="B51" s="12" t="s">
        <v>50</v>
      </c>
      <c r="C51" s="11" t="s">
        <v>51</v>
      </c>
      <c r="D51" s="75">
        <v>0.50819999999999999</v>
      </c>
      <c r="E51" s="13"/>
      <c r="F51" s="13"/>
      <c r="G51" s="11"/>
      <c r="H51" s="11"/>
      <c r="I51" s="13"/>
      <c r="J51" s="13"/>
      <c r="K51" s="13"/>
      <c r="L51" s="13"/>
    </row>
    <row r="52" spans="1:12" ht="51" x14ac:dyDescent="0.2">
      <c r="A52" s="11" t="s">
        <v>159</v>
      </c>
      <c r="B52" s="12" t="s">
        <v>76</v>
      </c>
      <c r="C52" s="11" t="s">
        <v>51</v>
      </c>
      <c r="D52" s="75">
        <v>0.50819999999999999</v>
      </c>
      <c r="E52" s="13"/>
      <c r="F52" s="13"/>
      <c r="G52" s="11"/>
      <c r="H52" s="11"/>
      <c r="I52" s="13"/>
      <c r="J52" s="13"/>
      <c r="K52" s="13"/>
      <c r="L52" s="13"/>
    </row>
    <row r="53" spans="1:12" ht="42" customHeight="1" x14ac:dyDescent="0.2">
      <c r="A53" s="64" t="s">
        <v>84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5" spans="1:12" ht="15.75" x14ac:dyDescent="0.25">
      <c r="A55" s="1" t="s">
        <v>94</v>
      </c>
      <c r="B55" s="23"/>
      <c r="D55" s="40" t="s">
        <v>85</v>
      </c>
      <c r="E55"/>
      <c r="F55" s="17"/>
      <c r="G55"/>
      <c r="H55"/>
      <c r="I55"/>
      <c r="J55"/>
      <c r="K55"/>
      <c r="L55"/>
    </row>
    <row r="56" spans="1:12" ht="15.75" x14ac:dyDescent="0.25">
      <c r="A56" s="1" t="s">
        <v>95</v>
      </c>
      <c r="B56" s="23"/>
      <c r="D56" s="40" t="s">
        <v>86</v>
      </c>
      <c r="E56"/>
      <c r="F56" s="17"/>
      <c r="G56"/>
      <c r="H56"/>
      <c r="I56"/>
      <c r="J56"/>
      <c r="K56"/>
      <c r="L56"/>
    </row>
    <row r="57" spans="1:12" ht="15.75" x14ac:dyDescent="0.25">
      <c r="A57"/>
      <c r="B57" s="23"/>
      <c r="D57" s="40"/>
      <c r="E57"/>
      <c r="F57" s="17"/>
      <c r="G57"/>
      <c r="H57"/>
      <c r="I57"/>
      <c r="J57"/>
      <c r="K57"/>
      <c r="L57"/>
    </row>
    <row r="58" spans="1:12" ht="15" x14ac:dyDescent="0.25">
      <c r="A58" s="42" t="s">
        <v>96</v>
      </c>
      <c r="B58"/>
      <c r="D58" s="24" t="s">
        <v>516</v>
      </c>
      <c r="E58" s="40"/>
      <c r="F58" s="2"/>
      <c r="G58"/>
      <c r="H58" s="40"/>
      <c r="I58" s="41" t="s">
        <v>517</v>
      </c>
      <c r="J58"/>
      <c r="K58"/>
      <c r="L58"/>
    </row>
    <row r="59" spans="1:12" ht="15" x14ac:dyDescent="0.25">
      <c r="A59" s="42"/>
      <c r="B59"/>
      <c r="D59"/>
      <c r="E59"/>
      <c r="F59"/>
      <c r="G59"/>
      <c r="H59"/>
      <c r="I59"/>
      <c r="J59"/>
      <c r="K59"/>
      <c r="L59"/>
    </row>
    <row r="60" spans="1:12" ht="15" x14ac:dyDescent="0.25">
      <c r="A60" s="49"/>
      <c r="B60" s="50"/>
      <c r="D60" s="24" t="s">
        <v>87</v>
      </c>
      <c r="E60" s="40"/>
      <c r="F60" s="2"/>
      <c r="G60"/>
      <c r="H60" s="40"/>
      <c r="I60" s="41" t="s">
        <v>88</v>
      </c>
      <c r="J60"/>
      <c r="K60"/>
      <c r="L60" s="40"/>
    </row>
    <row r="61" spans="1:12" x14ac:dyDescent="0.2">
      <c r="A61"/>
      <c r="B61"/>
    </row>
    <row r="62" spans="1:12" ht="15" x14ac:dyDescent="0.25">
      <c r="A62"/>
      <c r="B62"/>
      <c r="D62" s="24" t="s">
        <v>89</v>
      </c>
      <c r="E62" s="40"/>
      <c r="F62" s="2"/>
      <c r="G62"/>
      <c r="H62" s="40"/>
      <c r="I62" s="41" t="s">
        <v>495</v>
      </c>
      <c r="J62"/>
      <c r="K62"/>
      <c r="L62" s="40"/>
    </row>
  </sheetData>
  <mergeCells count="51">
    <mergeCell ref="A45:L45"/>
    <mergeCell ref="A50:L50"/>
    <mergeCell ref="A53:L53"/>
    <mergeCell ref="G31:G32"/>
    <mergeCell ref="H31:H32"/>
    <mergeCell ref="A35:A36"/>
    <mergeCell ref="B35:B36"/>
    <mergeCell ref="C35:C36"/>
    <mergeCell ref="D35:D36"/>
    <mergeCell ref="E35:E36"/>
    <mergeCell ref="F35:F36"/>
    <mergeCell ref="G35:G36"/>
    <mergeCell ref="H35:H36"/>
    <mergeCell ref="A31:A32"/>
    <mergeCell ref="B31:B32"/>
    <mergeCell ref="C31:C32"/>
    <mergeCell ref="D31:D32"/>
    <mergeCell ref="E31:E32"/>
    <mergeCell ref="F31:F32"/>
    <mergeCell ref="G26:G28"/>
    <mergeCell ref="H26:H28"/>
    <mergeCell ref="A29:A30"/>
    <mergeCell ref="B29:B30"/>
    <mergeCell ref="C29:C30"/>
    <mergeCell ref="D29:D30"/>
    <mergeCell ref="E29:E30"/>
    <mergeCell ref="F29:F30"/>
    <mergeCell ref="G29:G30"/>
    <mergeCell ref="H29:H30"/>
    <mergeCell ref="A26:A28"/>
    <mergeCell ref="B26:B28"/>
    <mergeCell ref="C26:C28"/>
    <mergeCell ref="D26:D28"/>
    <mergeCell ref="E26:E28"/>
    <mergeCell ref="F26:F28"/>
    <mergeCell ref="A16:L16"/>
    <mergeCell ref="A23:A25"/>
    <mergeCell ref="B23:B25"/>
    <mergeCell ref="C23:C25"/>
    <mergeCell ref="D23:D25"/>
    <mergeCell ref="E23:E25"/>
    <mergeCell ref="F23:F25"/>
    <mergeCell ref="G23:G25"/>
    <mergeCell ref="H23:H25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view="pageBreakPreview" zoomScaleNormal="100" zoomScaleSheetLayoutView="100" workbookViewId="0">
      <selection activeCell="C24" sqref="C24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3.28515625" style="1" customWidth="1"/>
    <col min="9" max="9" width="32.140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3"/>
      <c r="B1"/>
      <c r="C1"/>
      <c r="D1"/>
      <c r="E1"/>
      <c r="F1"/>
      <c r="G1"/>
      <c r="H1" s="34" t="s">
        <v>77</v>
      </c>
      <c r="I1" s="33"/>
      <c r="J1"/>
      <c r="K1"/>
      <c r="L1"/>
    </row>
    <row r="2" spans="1:12" ht="15" customHeight="1" x14ac:dyDescent="0.25">
      <c r="A2" s="35"/>
      <c r="B2" s="35"/>
      <c r="C2" s="21"/>
      <c r="D2" s="21"/>
      <c r="E2"/>
      <c r="F2" s="20"/>
      <c r="G2" s="20"/>
      <c r="H2" s="22"/>
      <c r="I2" s="20" t="s">
        <v>10</v>
      </c>
      <c r="J2" s="21"/>
      <c r="K2" s="21"/>
      <c r="L2" s="25"/>
    </row>
    <row r="3" spans="1:12" ht="15" customHeight="1" x14ac:dyDescent="0.25">
      <c r="A3" s="69"/>
      <c r="B3" s="39"/>
      <c r="C3" s="36"/>
      <c r="D3" s="21"/>
      <c r="E3" s="20"/>
      <c r="F3" s="20"/>
      <c r="G3" s="20"/>
      <c r="H3" s="20"/>
      <c r="I3" s="37" t="s">
        <v>78</v>
      </c>
      <c r="J3" s="38"/>
      <c r="K3" s="39"/>
      <c r="L3" s="36"/>
    </row>
    <row r="4" spans="1:12" ht="15" customHeight="1" x14ac:dyDescent="0.25">
      <c r="A4" s="69"/>
      <c r="B4" s="39"/>
      <c r="C4" s="36"/>
      <c r="D4" s="21"/>
      <c r="E4" s="20"/>
      <c r="F4" s="20"/>
      <c r="G4" s="20"/>
      <c r="H4" s="20"/>
      <c r="I4" s="37" t="s">
        <v>79</v>
      </c>
      <c r="J4" s="38"/>
      <c r="K4" s="39"/>
      <c r="L4" s="36"/>
    </row>
    <row r="5" spans="1:12" ht="15" customHeight="1" x14ac:dyDescent="0.25">
      <c r="A5" s="70"/>
      <c r="B5" s="39"/>
      <c r="C5" s="36"/>
      <c r="D5" s="21"/>
      <c r="E5" s="20"/>
      <c r="F5" s="20"/>
      <c r="G5" s="20"/>
      <c r="H5" s="20"/>
      <c r="I5" s="37" t="s">
        <v>80</v>
      </c>
      <c r="J5" s="38"/>
      <c r="K5" s="39"/>
      <c r="L5" s="36"/>
    </row>
    <row r="6" spans="1:12" ht="15" customHeight="1" x14ac:dyDescent="0.25">
      <c r="A6" s="70"/>
      <c r="B6" s="39"/>
      <c r="C6" s="36"/>
      <c r="D6" s="21"/>
      <c r="E6" s="20"/>
      <c r="F6" s="20"/>
      <c r="G6" s="20"/>
      <c r="H6" s="20"/>
      <c r="I6" s="37" t="s">
        <v>81</v>
      </c>
      <c r="J6" s="38"/>
      <c r="K6" s="39"/>
      <c r="L6" s="36"/>
    </row>
    <row r="7" spans="1:12" ht="15" customHeight="1" x14ac:dyDescent="0.25">
      <c r="A7" s="69"/>
      <c r="B7" s="39"/>
      <c r="C7" s="36"/>
      <c r="D7" s="21"/>
      <c r="E7" s="20"/>
      <c r="F7" s="20"/>
      <c r="G7" s="20"/>
      <c r="H7" s="20"/>
      <c r="I7" s="48" t="s">
        <v>82</v>
      </c>
      <c r="J7" s="38"/>
      <c r="K7" s="39"/>
      <c r="L7" s="36"/>
    </row>
    <row r="8" spans="1:12" ht="15.75" customHeight="1" x14ac:dyDescent="0.25">
      <c r="A8" s="37"/>
      <c r="B8" s="38"/>
      <c r="C8" s="36"/>
      <c r="D8" s="2"/>
      <c r="E8" s="2"/>
      <c r="F8" s="2"/>
      <c r="G8" s="2"/>
      <c r="H8" s="2"/>
      <c r="I8" s="48" t="s">
        <v>83</v>
      </c>
      <c r="J8" s="38"/>
      <c r="K8" s="39"/>
      <c r="L8" s="36"/>
    </row>
    <row r="9" spans="1:12" ht="18.75" x14ac:dyDescent="0.2">
      <c r="A9"/>
      <c r="B9" s="4"/>
      <c r="C9"/>
      <c r="D9" s="43"/>
      <c r="E9" s="44" t="s">
        <v>518</v>
      </c>
      <c r="F9" s="43"/>
      <c r="G9" s="45"/>
      <c r="H9" s="2"/>
      <c r="I9" s="4"/>
      <c r="J9" s="4"/>
      <c r="K9" s="4"/>
      <c r="L9" s="4"/>
    </row>
    <row r="10" spans="1:12" ht="18.75" x14ac:dyDescent="0.3">
      <c r="A10" s="58" t="s">
        <v>519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5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4"/>
    </row>
    <row r="12" spans="1:12" x14ac:dyDescent="0.2">
      <c r="A12" s="5"/>
      <c r="B12" s="10"/>
      <c r="C12" s="7"/>
      <c r="D12" s="9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56.25" x14ac:dyDescent="0.2">
      <c r="A14" s="60"/>
      <c r="B14" s="61"/>
      <c r="C14" s="52" t="s">
        <v>2</v>
      </c>
      <c r="D14" s="53" t="s">
        <v>7</v>
      </c>
      <c r="E14" s="28" t="s">
        <v>1</v>
      </c>
      <c r="F14" s="18" t="s">
        <v>2</v>
      </c>
      <c r="G14" s="18" t="s">
        <v>7</v>
      </c>
      <c r="H14" s="19" t="s">
        <v>8</v>
      </c>
      <c r="I14" s="18" t="s">
        <v>1</v>
      </c>
      <c r="J14" s="18" t="s">
        <v>2</v>
      </c>
      <c r="K14" s="18" t="s">
        <v>7</v>
      </c>
      <c r="L14" s="29" t="s">
        <v>9</v>
      </c>
    </row>
    <row r="15" spans="1:12" s="14" customFormat="1" x14ac:dyDescent="0.2">
      <c r="A15" s="32">
        <v>1</v>
      </c>
      <c r="B15" s="32">
        <v>2</v>
      </c>
      <c r="C15" s="32">
        <v>3</v>
      </c>
      <c r="D15" s="32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</row>
    <row r="16" spans="1:12" ht="21" customHeight="1" x14ac:dyDescent="0.2">
      <c r="A16" s="65" t="s">
        <v>520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11">
        <v>1</v>
      </c>
      <c r="B17" s="12" t="s">
        <v>521</v>
      </c>
      <c r="C17" s="11" t="s">
        <v>19</v>
      </c>
      <c r="D17" s="31">
        <v>0.26800000000000002</v>
      </c>
      <c r="E17" s="13" t="s">
        <v>15</v>
      </c>
      <c r="F17" s="11" t="s">
        <v>16</v>
      </c>
      <c r="G17" s="31">
        <v>0.63780000000000003</v>
      </c>
      <c r="H17" s="11" t="s">
        <v>55</v>
      </c>
      <c r="I17" s="13"/>
      <c r="J17" s="13"/>
      <c r="K17" s="13"/>
      <c r="L17" s="13"/>
    </row>
    <row r="18" spans="1:12" ht="25.5" x14ac:dyDescent="0.2">
      <c r="A18" s="11">
        <v>2</v>
      </c>
      <c r="B18" s="12" t="s">
        <v>522</v>
      </c>
      <c r="C18" s="11" t="s">
        <v>17</v>
      </c>
      <c r="D18" s="31">
        <v>0.01</v>
      </c>
      <c r="E18" s="13" t="s">
        <v>15</v>
      </c>
      <c r="F18" s="11" t="s">
        <v>16</v>
      </c>
      <c r="G18" s="31">
        <v>2.6499999999999999E-2</v>
      </c>
      <c r="H18" s="11" t="s">
        <v>55</v>
      </c>
      <c r="I18" s="13"/>
      <c r="J18" s="13"/>
      <c r="K18" s="13"/>
      <c r="L18" s="13"/>
    </row>
    <row r="19" spans="1:12" ht="25.5" x14ac:dyDescent="0.2">
      <c r="A19" s="11">
        <v>3</v>
      </c>
      <c r="B19" s="12" t="s">
        <v>523</v>
      </c>
      <c r="C19" s="11" t="s">
        <v>17</v>
      </c>
      <c r="D19" s="31">
        <v>0.01</v>
      </c>
      <c r="E19" s="13" t="s">
        <v>524</v>
      </c>
      <c r="F19" s="13" t="s">
        <v>36</v>
      </c>
      <c r="G19" s="11" t="s">
        <v>54</v>
      </c>
      <c r="H19" s="11" t="s">
        <v>56</v>
      </c>
      <c r="I19" s="13"/>
      <c r="J19" s="13"/>
      <c r="K19" s="13"/>
      <c r="L19" s="13"/>
    </row>
    <row r="20" spans="1:12" ht="25.5" x14ac:dyDescent="0.2">
      <c r="A20" s="11">
        <v>4</v>
      </c>
      <c r="B20" s="12" t="s">
        <v>297</v>
      </c>
      <c r="C20" s="11" t="s">
        <v>45</v>
      </c>
      <c r="D20" s="31">
        <v>0.03</v>
      </c>
      <c r="E20" s="13" t="s">
        <v>525</v>
      </c>
      <c r="F20" s="11" t="s">
        <v>16</v>
      </c>
      <c r="G20" s="31">
        <v>4.02E-2</v>
      </c>
      <c r="H20" s="11" t="s">
        <v>55</v>
      </c>
      <c r="I20" s="13"/>
      <c r="J20" s="13"/>
      <c r="K20" s="13"/>
      <c r="L20" s="13"/>
    </row>
    <row r="21" spans="1:12" ht="25.5" x14ac:dyDescent="0.2">
      <c r="A21" s="11">
        <v>5</v>
      </c>
      <c r="B21" s="12" t="s">
        <v>526</v>
      </c>
      <c r="C21" s="11" t="s">
        <v>17</v>
      </c>
      <c r="D21" s="31">
        <v>0.01</v>
      </c>
      <c r="E21" s="13" t="s">
        <v>525</v>
      </c>
      <c r="F21" s="11" t="s">
        <v>16</v>
      </c>
      <c r="G21" s="31">
        <v>2.2000000000000001E-3</v>
      </c>
      <c r="H21" s="11" t="s">
        <v>55</v>
      </c>
      <c r="I21" s="13"/>
      <c r="J21" s="13"/>
      <c r="K21" s="13"/>
      <c r="L21" s="13"/>
    </row>
    <row r="22" spans="1:12" ht="25.5" x14ac:dyDescent="0.2">
      <c r="A22" s="11">
        <v>6</v>
      </c>
      <c r="B22" s="12" t="s">
        <v>527</v>
      </c>
      <c r="C22" s="11" t="s">
        <v>14</v>
      </c>
      <c r="D22" s="31">
        <v>3.27E-2</v>
      </c>
      <c r="E22" s="13" t="s">
        <v>525</v>
      </c>
      <c r="F22" s="11" t="s">
        <v>16</v>
      </c>
      <c r="G22" s="11" t="s">
        <v>528</v>
      </c>
      <c r="H22" s="11" t="s">
        <v>55</v>
      </c>
      <c r="I22" s="13"/>
      <c r="J22" s="13"/>
      <c r="K22" s="13"/>
      <c r="L22" s="13"/>
    </row>
    <row r="23" spans="1:12" ht="25.5" x14ac:dyDescent="0.2">
      <c r="A23" s="11">
        <v>7</v>
      </c>
      <c r="B23" s="12" t="s">
        <v>356</v>
      </c>
      <c r="C23" s="11" t="s">
        <v>14</v>
      </c>
      <c r="D23" s="31">
        <v>2.1999999999999999E-2</v>
      </c>
      <c r="E23" s="13" t="s">
        <v>15</v>
      </c>
      <c r="F23" s="11" t="s">
        <v>16</v>
      </c>
      <c r="G23" s="31">
        <v>0.1144</v>
      </c>
      <c r="H23" s="11" t="s">
        <v>55</v>
      </c>
      <c r="I23" s="13"/>
      <c r="J23" s="13"/>
      <c r="K23" s="13"/>
      <c r="L23" s="13"/>
    </row>
    <row r="24" spans="1:12" ht="25.5" x14ac:dyDescent="0.2">
      <c r="A24" s="11">
        <v>8</v>
      </c>
      <c r="B24" s="12" t="s">
        <v>357</v>
      </c>
      <c r="C24" s="11" t="s">
        <v>45</v>
      </c>
      <c r="D24" s="31">
        <v>6.5000000000000002E-2</v>
      </c>
      <c r="E24" s="13" t="s">
        <v>15</v>
      </c>
      <c r="F24" s="11" t="s">
        <v>16</v>
      </c>
      <c r="G24" s="31">
        <v>4.0300000000000002E-2</v>
      </c>
      <c r="H24" s="11" t="s">
        <v>55</v>
      </c>
      <c r="I24" s="13"/>
      <c r="J24" s="13"/>
      <c r="K24" s="13"/>
      <c r="L24" s="13"/>
    </row>
    <row r="25" spans="1:12" ht="25.5" x14ac:dyDescent="0.2">
      <c r="A25" s="11">
        <v>9</v>
      </c>
      <c r="B25" s="12" t="s">
        <v>529</v>
      </c>
      <c r="C25" s="11" t="s">
        <v>19</v>
      </c>
      <c r="D25" s="31">
        <v>5.6000000000000001E-2</v>
      </c>
      <c r="E25" s="13" t="s">
        <v>15</v>
      </c>
      <c r="F25" s="11" t="s">
        <v>16</v>
      </c>
      <c r="G25" s="31">
        <v>0.1333</v>
      </c>
      <c r="H25" s="11" t="s">
        <v>55</v>
      </c>
      <c r="I25" s="13"/>
      <c r="J25" s="13"/>
      <c r="K25" s="13"/>
      <c r="L25" s="13"/>
    </row>
    <row r="26" spans="1:12" ht="38.25" x14ac:dyDescent="0.2">
      <c r="A26" s="55">
        <v>10</v>
      </c>
      <c r="B26" s="66" t="s">
        <v>530</v>
      </c>
      <c r="C26" s="55" t="s">
        <v>45</v>
      </c>
      <c r="D26" s="55">
        <v>0.03</v>
      </c>
      <c r="E26" s="55"/>
      <c r="F26" s="55"/>
      <c r="G26" s="55"/>
      <c r="H26" s="55"/>
      <c r="I26" s="12" t="s">
        <v>531</v>
      </c>
      <c r="J26" s="11" t="s">
        <v>23</v>
      </c>
      <c r="K26" s="31">
        <v>3</v>
      </c>
      <c r="L26" s="13" t="s">
        <v>68</v>
      </c>
    </row>
    <row r="27" spans="1:12" outlineLevel="1" x14ac:dyDescent="0.2">
      <c r="A27" s="56"/>
      <c r="B27" s="67"/>
      <c r="C27" s="56"/>
      <c r="D27" s="56"/>
      <c r="E27" s="56"/>
      <c r="F27" s="56"/>
      <c r="G27" s="56"/>
      <c r="H27" s="56"/>
      <c r="I27" s="12" t="s">
        <v>532</v>
      </c>
      <c r="J27" s="11" t="s">
        <v>36</v>
      </c>
      <c r="K27" s="31">
        <v>2</v>
      </c>
      <c r="L27" s="13" t="s">
        <v>68</v>
      </c>
    </row>
    <row r="28" spans="1:12" outlineLevel="1" x14ac:dyDescent="0.2">
      <c r="A28" s="57"/>
      <c r="B28" s="68"/>
      <c r="C28" s="57"/>
      <c r="D28" s="57"/>
      <c r="E28" s="57"/>
      <c r="F28" s="57"/>
      <c r="G28" s="57"/>
      <c r="H28" s="57"/>
      <c r="I28" s="12" t="s">
        <v>533</v>
      </c>
      <c r="J28" s="11" t="s">
        <v>36</v>
      </c>
      <c r="K28" s="31">
        <v>1</v>
      </c>
      <c r="L28" s="13" t="s">
        <v>68</v>
      </c>
    </row>
    <row r="29" spans="1:12" ht="25.5" x14ac:dyDescent="0.2">
      <c r="A29" s="11" t="s">
        <v>126</v>
      </c>
      <c r="B29" s="12" t="s">
        <v>534</v>
      </c>
      <c r="C29" s="11" t="s">
        <v>14</v>
      </c>
      <c r="D29" s="31">
        <v>2.8000000000000001E-2</v>
      </c>
      <c r="E29" s="13"/>
      <c r="F29" s="13"/>
      <c r="G29" s="11"/>
      <c r="H29" s="11"/>
      <c r="I29" s="12" t="s">
        <v>128</v>
      </c>
      <c r="J29" s="11" t="s">
        <v>19</v>
      </c>
      <c r="K29" s="31">
        <f>0.0571-0.0286</f>
        <v>2.8499999999999998E-2</v>
      </c>
      <c r="L29" s="13" t="s">
        <v>68</v>
      </c>
    </row>
    <row r="30" spans="1:12" ht="38.25" x14ac:dyDescent="0.2">
      <c r="A30" s="55" t="s">
        <v>129</v>
      </c>
      <c r="B30" s="66" t="s">
        <v>535</v>
      </c>
      <c r="C30" s="55" t="s">
        <v>14</v>
      </c>
      <c r="D30" s="55">
        <v>2.8000000000000001E-2</v>
      </c>
      <c r="E30" s="55"/>
      <c r="F30" s="55"/>
      <c r="G30" s="55"/>
      <c r="H30" s="55"/>
      <c r="I30" s="12" t="s">
        <v>536</v>
      </c>
      <c r="J30" s="11" t="s">
        <v>27</v>
      </c>
      <c r="K30" s="31">
        <v>2.8559999999999999</v>
      </c>
      <c r="L30" s="13" t="s">
        <v>68</v>
      </c>
    </row>
    <row r="31" spans="1:12" outlineLevel="1" x14ac:dyDescent="0.2">
      <c r="A31" s="56"/>
      <c r="B31" s="67"/>
      <c r="C31" s="56"/>
      <c r="D31" s="56"/>
      <c r="E31" s="56"/>
      <c r="F31" s="56"/>
      <c r="G31" s="56"/>
      <c r="H31" s="56"/>
      <c r="I31" s="12" t="s">
        <v>28</v>
      </c>
      <c r="J31" s="11" t="s">
        <v>16</v>
      </c>
      <c r="K31" s="31">
        <v>3.3599999999999998E-2</v>
      </c>
      <c r="L31" s="13" t="s">
        <v>68</v>
      </c>
    </row>
    <row r="32" spans="1:12" outlineLevel="1" x14ac:dyDescent="0.2">
      <c r="A32" s="57"/>
      <c r="B32" s="68"/>
      <c r="C32" s="57"/>
      <c r="D32" s="57"/>
      <c r="E32" s="57"/>
      <c r="F32" s="57"/>
      <c r="G32" s="57"/>
      <c r="H32" s="57"/>
      <c r="I32" s="12" t="s">
        <v>537</v>
      </c>
      <c r="J32" s="11" t="s">
        <v>16</v>
      </c>
      <c r="K32" s="31">
        <v>1.26E-2</v>
      </c>
      <c r="L32" s="13" t="s">
        <v>68</v>
      </c>
    </row>
    <row r="33" spans="1:12" ht="25.5" x14ac:dyDescent="0.2">
      <c r="A33" s="11" t="s">
        <v>69</v>
      </c>
      <c r="B33" s="12" t="s">
        <v>367</v>
      </c>
      <c r="C33" s="11" t="s">
        <v>45</v>
      </c>
      <c r="D33" s="31">
        <v>8.1000000000000003E-2</v>
      </c>
      <c r="E33" s="13"/>
      <c r="F33" s="13"/>
      <c r="G33" s="11"/>
      <c r="H33" s="11"/>
      <c r="I33" s="12" t="s">
        <v>368</v>
      </c>
      <c r="J33" s="11" t="s">
        <v>36</v>
      </c>
      <c r="K33" s="31">
        <v>27</v>
      </c>
      <c r="L33" s="13" t="s">
        <v>68</v>
      </c>
    </row>
    <row r="34" spans="1:12" ht="54.75" customHeight="1" x14ac:dyDescent="0.2">
      <c r="A34" s="55" t="s">
        <v>70</v>
      </c>
      <c r="B34" s="66" t="s">
        <v>538</v>
      </c>
      <c r="C34" s="55" t="s">
        <v>14</v>
      </c>
      <c r="D34" s="55">
        <v>3.0000000000000001E-3</v>
      </c>
      <c r="E34" s="55"/>
      <c r="F34" s="55"/>
      <c r="G34" s="55"/>
      <c r="H34" s="55"/>
      <c r="I34" s="12" t="s">
        <v>539</v>
      </c>
      <c r="J34" s="11" t="s">
        <v>23</v>
      </c>
      <c r="K34" s="31">
        <v>0.47099999999999997</v>
      </c>
      <c r="L34" s="13" t="s">
        <v>68</v>
      </c>
    </row>
    <row r="35" spans="1:12" ht="51" outlineLevel="1" x14ac:dyDescent="0.2">
      <c r="A35" s="57"/>
      <c r="B35" s="68"/>
      <c r="C35" s="57"/>
      <c r="D35" s="57"/>
      <c r="E35" s="57"/>
      <c r="F35" s="57"/>
      <c r="G35" s="57"/>
      <c r="H35" s="57"/>
      <c r="I35" s="12" t="s">
        <v>540</v>
      </c>
      <c r="J35" s="11" t="s">
        <v>23</v>
      </c>
      <c r="K35" s="31">
        <v>0.72299999999999998</v>
      </c>
      <c r="L35" s="13" t="s">
        <v>68</v>
      </c>
    </row>
    <row r="36" spans="1:12" ht="25.5" x14ac:dyDescent="0.2">
      <c r="A36" s="11" t="s">
        <v>71</v>
      </c>
      <c r="B36" s="12" t="s">
        <v>120</v>
      </c>
      <c r="C36" s="11" t="s">
        <v>14</v>
      </c>
      <c r="D36" s="31">
        <v>3.0000000000000001E-3</v>
      </c>
      <c r="E36" s="13"/>
      <c r="F36" s="13"/>
      <c r="G36" s="11"/>
      <c r="H36" s="11"/>
      <c r="I36" s="12" t="s">
        <v>541</v>
      </c>
      <c r="J36" s="11" t="s">
        <v>27</v>
      </c>
      <c r="K36" s="31">
        <v>0.3075</v>
      </c>
      <c r="L36" s="13" t="s">
        <v>68</v>
      </c>
    </row>
    <row r="37" spans="1:12" ht="18.75" customHeight="1" x14ac:dyDescent="0.2">
      <c r="A37" s="11" t="s">
        <v>72</v>
      </c>
      <c r="B37" s="12" t="s">
        <v>542</v>
      </c>
      <c r="C37" s="11" t="s">
        <v>14</v>
      </c>
      <c r="D37" s="31">
        <v>3.0000000000000001E-3</v>
      </c>
      <c r="E37" s="13"/>
      <c r="F37" s="13"/>
      <c r="G37" s="11"/>
      <c r="H37" s="11"/>
      <c r="I37" s="12" t="s">
        <v>145</v>
      </c>
      <c r="J37" s="11" t="s">
        <v>16</v>
      </c>
      <c r="K37" s="31">
        <v>5.0000000000000001E-4</v>
      </c>
      <c r="L37" s="13" t="s">
        <v>68</v>
      </c>
    </row>
    <row r="38" spans="1:12" ht="51" x14ac:dyDescent="0.2">
      <c r="A38" s="11" t="s">
        <v>73</v>
      </c>
      <c r="B38" s="12" t="s">
        <v>543</v>
      </c>
      <c r="C38" s="11" t="s">
        <v>14</v>
      </c>
      <c r="D38" s="31">
        <v>4.0000000000000001E-3</v>
      </c>
      <c r="E38" s="13" t="s">
        <v>15</v>
      </c>
      <c r="F38" s="11" t="s">
        <v>16</v>
      </c>
      <c r="G38" s="31">
        <v>1.35E-2</v>
      </c>
      <c r="H38" s="11" t="s">
        <v>55</v>
      </c>
      <c r="I38" s="12" t="s">
        <v>128</v>
      </c>
      <c r="J38" s="11" t="s">
        <v>19</v>
      </c>
      <c r="K38" s="31">
        <v>8.8000000000000005E-3</v>
      </c>
      <c r="L38" s="13" t="s">
        <v>68</v>
      </c>
    </row>
    <row r="39" spans="1:12" ht="25.5" x14ac:dyDescent="0.2">
      <c r="A39" s="11" t="s">
        <v>74</v>
      </c>
      <c r="B39" s="12" t="s">
        <v>31</v>
      </c>
      <c r="C39" s="11" t="s">
        <v>14</v>
      </c>
      <c r="D39" s="31">
        <v>0.151</v>
      </c>
      <c r="E39" s="13"/>
      <c r="F39" s="13"/>
      <c r="G39" s="11"/>
      <c r="H39" s="11"/>
      <c r="I39" s="12" t="s">
        <v>148</v>
      </c>
      <c r="J39" s="11" t="s">
        <v>16</v>
      </c>
      <c r="K39" s="31">
        <v>5.3E-3</v>
      </c>
      <c r="L39" s="13" t="s">
        <v>68</v>
      </c>
    </row>
    <row r="40" spans="1:12" ht="38.25" x14ac:dyDescent="0.2">
      <c r="A40" s="11" t="s">
        <v>75</v>
      </c>
      <c r="B40" s="12" t="s">
        <v>544</v>
      </c>
      <c r="C40" s="11" t="s">
        <v>14</v>
      </c>
      <c r="D40" s="31">
        <v>0.151</v>
      </c>
      <c r="E40" s="13"/>
      <c r="F40" s="13"/>
      <c r="G40" s="11"/>
      <c r="H40" s="11"/>
      <c r="I40" s="12" t="s">
        <v>40</v>
      </c>
      <c r="J40" s="11" t="s">
        <v>32</v>
      </c>
      <c r="K40" s="31">
        <v>3.1859999999999999</v>
      </c>
      <c r="L40" s="13" t="s">
        <v>68</v>
      </c>
    </row>
    <row r="41" spans="1:12" ht="27" customHeight="1" x14ac:dyDescent="0.2">
      <c r="A41" s="55" t="s">
        <v>143</v>
      </c>
      <c r="B41" s="66" t="s">
        <v>35</v>
      </c>
      <c r="C41" s="55" t="s">
        <v>14</v>
      </c>
      <c r="D41" s="55">
        <v>2.8000000000000001E-2</v>
      </c>
      <c r="E41" s="55"/>
      <c r="F41" s="55"/>
      <c r="G41" s="55"/>
      <c r="H41" s="55"/>
      <c r="I41" s="12" t="s">
        <v>148</v>
      </c>
      <c r="J41" s="11" t="s">
        <v>16</v>
      </c>
      <c r="K41" s="31">
        <v>1E-3</v>
      </c>
      <c r="L41" s="13" t="s">
        <v>68</v>
      </c>
    </row>
    <row r="42" spans="1:12" ht="26.25" customHeight="1" outlineLevel="1" x14ac:dyDescent="0.2">
      <c r="A42" s="57"/>
      <c r="B42" s="68"/>
      <c r="C42" s="57"/>
      <c r="D42" s="57"/>
      <c r="E42" s="57"/>
      <c r="F42" s="57"/>
      <c r="G42" s="57"/>
      <c r="H42" s="57"/>
      <c r="I42" s="12" t="s">
        <v>156</v>
      </c>
      <c r="J42" s="11" t="s">
        <v>16</v>
      </c>
      <c r="K42" s="31">
        <v>1.8E-3</v>
      </c>
      <c r="L42" s="13" t="s">
        <v>68</v>
      </c>
    </row>
    <row r="43" spans="1:12" ht="38.25" x14ac:dyDescent="0.2">
      <c r="A43" s="11" t="s">
        <v>146</v>
      </c>
      <c r="B43" s="12" t="s">
        <v>41</v>
      </c>
      <c r="C43" s="11" t="s">
        <v>14</v>
      </c>
      <c r="D43" s="31">
        <v>3.1099999999999999E-2</v>
      </c>
      <c r="E43" s="13"/>
      <c r="F43" s="13"/>
      <c r="G43" s="11"/>
      <c r="H43" s="11"/>
      <c r="I43" s="12" t="s">
        <v>545</v>
      </c>
      <c r="J43" s="11" t="s">
        <v>27</v>
      </c>
      <c r="K43" s="31">
        <v>3.11</v>
      </c>
      <c r="L43" s="13" t="s">
        <v>68</v>
      </c>
    </row>
    <row r="44" spans="1:12" ht="20.25" customHeight="1" x14ac:dyDescent="0.2">
      <c r="A44" s="11" t="s">
        <v>486</v>
      </c>
      <c r="B44" s="12" t="s">
        <v>44</v>
      </c>
      <c r="C44" s="11" t="s">
        <v>45</v>
      </c>
      <c r="D44" s="31">
        <v>0.2</v>
      </c>
      <c r="E44" s="13"/>
      <c r="F44" s="13"/>
      <c r="G44" s="11"/>
      <c r="H44" s="11"/>
      <c r="I44" s="12" t="s">
        <v>546</v>
      </c>
      <c r="J44" s="11" t="s">
        <v>23</v>
      </c>
      <c r="K44" s="31">
        <v>22.4</v>
      </c>
      <c r="L44" s="13" t="s">
        <v>68</v>
      </c>
    </row>
    <row r="45" spans="1:12" ht="20.25" customHeight="1" x14ac:dyDescent="0.2">
      <c r="A45" s="11" t="s">
        <v>149</v>
      </c>
      <c r="B45" s="12" t="s">
        <v>547</v>
      </c>
      <c r="C45" s="11" t="s">
        <v>17</v>
      </c>
      <c r="D45" s="31">
        <v>0.02</v>
      </c>
      <c r="E45" s="13"/>
      <c r="F45" s="13"/>
      <c r="G45" s="11"/>
      <c r="H45" s="11"/>
      <c r="I45" s="12" t="s">
        <v>548</v>
      </c>
      <c r="J45" s="11" t="s">
        <v>36</v>
      </c>
      <c r="K45" s="31">
        <v>2</v>
      </c>
      <c r="L45" s="13" t="s">
        <v>68</v>
      </c>
    </row>
    <row r="46" spans="1:12" ht="25.5" x14ac:dyDescent="0.2">
      <c r="A46" s="11" t="s">
        <v>152</v>
      </c>
      <c r="B46" s="12" t="s">
        <v>549</v>
      </c>
      <c r="C46" s="11" t="s">
        <v>48</v>
      </c>
      <c r="D46" s="31">
        <v>0.1</v>
      </c>
      <c r="E46" s="13"/>
      <c r="F46" s="13"/>
      <c r="G46" s="11"/>
      <c r="H46" s="11"/>
      <c r="I46" s="13"/>
      <c r="J46" s="13"/>
      <c r="K46" s="13"/>
      <c r="L46" s="13"/>
    </row>
    <row r="47" spans="1:12" ht="25.5" x14ac:dyDescent="0.2">
      <c r="A47" s="11" t="s">
        <v>154</v>
      </c>
      <c r="B47" s="12" t="s">
        <v>213</v>
      </c>
      <c r="C47" s="11" t="s">
        <v>214</v>
      </c>
      <c r="D47" s="31">
        <v>0.1</v>
      </c>
      <c r="E47" s="13"/>
      <c r="F47" s="13"/>
      <c r="G47" s="11"/>
      <c r="H47" s="11"/>
      <c r="I47" s="12" t="s">
        <v>550</v>
      </c>
      <c r="J47" s="11" t="s">
        <v>42</v>
      </c>
      <c r="K47" s="31">
        <v>1</v>
      </c>
      <c r="L47" s="13" t="s">
        <v>68</v>
      </c>
    </row>
    <row r="48" spans="1:12" ht="25.5" x14ac:dyDescent="0.2">
      <c r="A48" s="11" t="s">
        <v>157</v>
      </c>
      <c r="B48" s="12" t="s">
        <v>47</v>
      </c>
      <c r="C48" s="11" t="s">
        <v>48</v>
      </c>
      <c r="D48" s="31">
        <v>0.1</v>
      </c>
      <c r="E48" s="13"/>
      <c r="F48" s="13"/>
      <c r="G48" s="11"/>
      <c r="H48" s="11"/>
      <c r="I48" s="12" t="s">
        <v>208</v>
      </c>
      <c r="J48" s="11" t="s">
        <v>42</v>
      </c>
      <c r="K48" s="31">
        <v>1</v>
      </c>
      <c r="L48" s="13" t="s">
        <v>68</v>
      </c>
    </row>
    <row r="49" spans="1:12" ht="25.5" x14ac:dyDescent="0.2">
      <c r="A49" s="55" t="s">
        <v>159</v>
      </c>
      <c r="B49" s="66" t="s">
        <v>551</v>
      </c>
      <c r="C49" s="55" t="s">
        <v>36</v>
      </c>
      <c r="D49" s="55">
        <v>1</v>
      </c>
      <c r="E49" s="55"/>
      <c r="F49" s="55"/>
      <c r="G49" s="55"/>
      <c r="H49" s="55"/>
      <c r="I49" s="12" t="s">
        <v>552</v>
      </c>
      <c r="J49" s="11" t="s">
        <v>36</v>
      </c>
      <c r="K49" s="31">
        <v>1</v>
      </c>
      <c r="L49" s="13" t="s">
        <v>68</v>
      </c>
    </row>
    <row r="50" spans="1:12" outlineLevel="1" x14ac:dyDescent="0.2">
      <c r="A50" s="57"/>
      <c r="B50" s="68"/>
      <c r="C50" s="57"/>
      <c r="D50" s="57"/>
      <c r="E50" s="57"/>
      <c r="F50" s="57"/>
      <c r="G50" s="57"/>
      <c r="H50" s="57"/>
      <c r="I50" s="72" t="s">
        <v>553</v>
      </c>
      <c r="J50" s="11" t="s">
        <v>36</v>
      </c>
      <c r="K50" s="31">
        <v>1</v>
      </c>
      <c r="L50" s="13" t="s">
        <v>68</v>
      </c>
    </row>
    <row r="51" spans="1:12" ht="23.25" customHeight="1" x14ac:dyDescent="0.2">
      <c r="A51" s="11" t="s">
        <v>161</v>
      </c>
      <c r="B51" s="12" t="s">
        <v>554</v>
      </c>
      <c r="C51" s="11" t="s">
        <v>14</v>
      </c>
      <c r="D51" s="31">
        <v>4.0000000000000001E-3</v>
      </c>
      <c r="E51" s="13"/>
      <c r="F51" s="13"/>
      <c r="G51" s="11"/>
      <c r="H51" s="11"/>
      <c r="I51" s="12" t="s">
        <v>40</v>
      </c>
      <c r="J51" s="11" t="s">
        <v>32</v>
      </c>
      <c r="K51" s="31">
        <v>9.8400000000000001E-2</v>
      </c>
      <c r="L51" s="13" t="s">
        <v>68</v>
      </c>
    </row>
    <row r="52" spans="1:12" ht="21" customHeight="1" x14ac:dyDescent="0.2">
      <c r="A52" s="65" t="s">
        <v>49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</row>
    <row r="53" spans="1:12" ht="51" x14ac:dyDescent="0.2">
      <c r="A53" s="11" t="s">
        <v>163</v>
      </c>
      <c r="B53" s="12" t="s">
        <v>50</v>
      </c>
      <c r="C53" s="11" t="s">
        <v>51</v>
      </c>
      <c r="D53" s="31">
        <v>1.0582</v>
      </c>
      <c r="E53" s="13"/>
      <c r="F53" s="13"/>
      <c r="G53" s="11"/>
      <c r="H53" s="11"/>
      <c r="I53" s="13"/>
      <c r="J53" s="13"/>
      <c r="K53" s="13"/>
      <c r="L53" s="13"/>
    </row>
    <row r="54" spans="1:12" ht="51" x14ac:dyDescent="0.2">
      <c r="A54" s="11" t="s">
        <v>166</v>
      </c>
      <c r="B54" s="12" t="s">
        <v>444</v>
      </c>
      <c r="C54" s="11" t="s">
        <v>51</v>
      </c>
      <c r="D54" s="31">
        <v>1.0582</v>
      </c>
      <c r="E54" s="13"/>
      <c r="F54" s="13"/>
      <c r="G54" s="11"/>
      <c r="H54" s="11"/>
      <c r="I54" s="13"/>
      <c r="J54" s="13"/>
      <c r="K54" s="13"/>
      <c r="L54" s="13"/>
    </row>
    <row r="55" spans="1:12" ht="39" customHeight="1" x14ac:dyDescent="0.2">
      <c r="A55" s="64" t="s">
        <v>84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7" spans="1:12" ht="15.75" x14ac:dyDescent="0.25">
      <c r="A57" s="1" t="s">
        <v>94</v>
      </c>
      <c r="B57" s="23"/>
      <c r="D57" s="40" t="s">
        <v>85</v>
      </c>
      <c r="E57"/>
      <c r="F57" s="17"/>
      <c r="G57"/>
      <c r="H57"/>
      <c r="I57"/>
      <c r="J57"/>
      <c r="K57"/>
      <c r="L57"/>
    </row>
    <row r="58" spans="1:12" ht="15.75" x14ac:dyDescent="0.25">
      <c r="A58" s="1" t="s">
        <v>95</v>
      </c>
      <c r="B58" s="23"/>
      <c r="D58" s="40" t="s">
        <v>86</v>
      </c>
      <c r="E58"/>
      <c r="F58" s="17"/>
      <c r="G58"/>
      <c r="H58"/>
      <c r="I58"/>
      <c r="J58"/>
      <c r="K58"/>
      <c r="L58"/>
    </row>
    <row r="59" spans="1:12" ht="15.75" x14ac:dyDescent="0.25">
      <c r="A59"/>
      <c r="B59" s="23"/>
      <c r="D59" s="40"/>
      <c r="E59"/>
      <c r="F59" s="17"/>
      <c r="G59"/>
      <c r="H59"/>
      <c r="I59"/>
      <c r="J59"/>
      <c r="K59"/>
      <c r="L59"/>
    </row>
    <row r="60" spans="1:12" ht="15" x14ac:dyDescent="0.25">
      <c r="A60" s="42" t="s">
        <v>96</v>
      </c>
      <c r="B60"/>
      <c r="D60" s="24" t="s">
        <v>91</v>
      </c>
      <c r="E60" s="40"/>
      <c r="F60" s="2"/>
      <c r="G60"/>
      <c r="H60" s="40"/>
      <c r="I60" s="41" t="s">
        <v>92</v>
      </c>
      <c r="J60"/>
      <c r="K60"/>
      <c r="L60"/>
    </row>
    <row r="61" spans="1:12" ht="15" x14ac:dyDescent="0.25">
      <c r="A61" s="42"/>
      <c r="B61"/>
      <c r="D61" s="40"/>
      <c r="E61"/>
      <c r="F61" s="17"/>
      <c r="G61"/>
      <c r="H61"/>
      <c r="I61"/>
      <c r="J61"/>
      <c r="K61"/>
      <c r="L61"/>
    </row>
    <row r="62" spans="1:12" ht="15" x14ac:dyDescent="0.25">
      <c r="A62" s="49"/>
      <c r="B62" s="50"/>
      <c r="D62" s="24" t="s">
        <v>87</v>
      </c>
      <c r="E62" s="40"/>
      <c r="F62" s="2"/>
      <c r="G62"/>
      <c r="H62" s="40"/>
      <c r="I62" s="41" t="s">
        <v>88</v>
      </c>
      <c r="J62"/>
      <c r="K62"/>
      <c r="L62" s="40"/>
    </row>
    <row r="63" spans="1:12" x14ac:dyDescent="0.2">
      <c r="A63"/>
      <c r="B63"/>
    </row>
    <row r="64" spans="1:12" ht="15" x14ac:dyDescent="0.25">
      <c r="A64"/>
      <c r="B64"/>
      <c r="D64" s="24" t="s">
        <v>89</v>
      </c>
      <c r="E64" s="40"/>
      <c r="F64" s="2"/>
      <c r="G64"/>
      <c r="H64" s="40"/>
      <c r="I64" s="41" t="s">
        <v>90</v>
      </c>
      <c r="J64"/>
      <c r="K64"/>
      <c r="L64" s="40"/>
    </row>
  </sheetData>
  <mergeCells count="50">
    <mergeCell ref="A52:L52"/>
    <mergeCell ref="A55:L55"/>
    <mergeCell ref="G41:G42"/>
    <mergeCell ref="H41:H42"/>
    <mergeCell ref="A49:A50"/>
    <mergeCell ref="B49:B50"/>
    <mergeCell ref="C49:C50"/>
    <mergeCell ref="D49:D50"/>
    <mergeCell ref="E49:E50"/>
    <mergeCell ref="F49:F50"/>
    <mergeCell ref="G49:G50"/>
    <mergeCell ref="H49:H50"/>
    <mergeCell ref="A41:A42"/>
    <mergeCell ref="B41:B42"/>
    <mergeCell ref="C41:C42"/>
    <mergeCell ref="D41:D42"/>
    <mergeCell ref="E41:E42"/>
    <mergeCell ref="F41:F42"/>
    <mergeCell ref="G30:G32"/>
    <mergeCell ref="H30:H32"/>
    <mergeCell ref="A34:A35"/>
    <mergeCell ref="B34:B35"/>
    <mergeCell ref="C34:C35"/>
    <mergeCell ref="D34:D35"/>
    <mergeCell ref="E34:E35"/>
    <mergeCell ref="F34:F35"/>
    <mergeCell ref="G34:G35"/>
    <mergeCell ref="H34:H35"/>
    <mergeCell ref="A30:A32"/>
    <mergeCell ref="B30:B32"/>
    <mergeCell ref="C30:C32"/>
    <mergeCell ref="D30:D32"/>
    <mergeCell ref="E30:E32"/>
    <mergeCell ref="F30:F32"/>
    <mergeCell ref="A16:L16"/>
    <mergeCell ref="A26:A28"/>
    <mergeCell ref="B26:B28"/>
    <mergeCell ref="C26:C28"/>
    <mergeCell ref="D26:D28"/>
    <mergeCell ref="E26:E28"/>
    <mergeCell ref="F26:F28"/>
    <mergeCell ref="G26:G28"/>
    <mergeCell ref="H26:H28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7</vt:lpstr>
      <vt:lpstr>12</vt:lpstr>
      <vt:lpstr>16</vt:lpstr>
      <vt:lpstr>17</vt:lpstr>
      <vt:lpstr>18</vt:lpstr>
      <vt:lpstr>'12'!Print_Titles</vt:lpstr>
      <vt:lpstr>'16'!Print_Titles</vt:lpstr>
      <vt:lpstr>'17'!Print_Titles</vt:lpstr>
      <vt:lpstr>'18'!Print_Titles</vt:lpstr>
      <vt:lpstr>'7'!Print_Titles</vt:lpstr>
      <vt:lpstr>'12'!Заголовки_для_печати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'7'!Заголовки_для_печати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Бабенко Галина Геннадьевна</dc:creator>
  <cp:lastModifiedBy>Баштанова Елена Петровна</cp:lastModifiedBy>
  <cp:lastPrinted>2021-03-30T05:26:30Z</cp:lastPrinted>
  <dcterms:created xsi:type="dcterms:W3CDTF">2003-01-28T12:33:10Z</dcterms:created>
  <dcterms:modified xsi:type="dcterms:W3CDTF">2021-04-28T05:49:08Z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